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6\D62\D62.M\_MitarbeiterInnen\Rehlinger, Sigrid\Vorlagen\Vorlagenvorgaben\FJR\VN-Formblätter FJR - NEU\VN für PC\"/>
    </mc:Choice>
  </mc:AlternateContent>
  <bookViews>
    <workbookView xWindow="480" yWindow="36" windowWidth="15180" windowHeight="11640" tabRatio="837"/>
  </bookViews>
  <sheets>
    <sheet name="Übersicht" sheetId="18" r:id="rId1"/>
    <sheet name="3.2.1 Gruppen" sheetId="17" r:id="rId2"/>
    <sheet name="3.2.2 Fahrten" sheetId="29" r:id="rId3"/>
    <sheet name="3.2.3 IB" sheetId="31" r:id="rId4"/>
    <sheet name="3.2.4 Päd" sheetId="30" r:id="rId5"/>
    <sheet name="3.2.5 Gesamt" sheetId="10" r:id="rId6"/>
    <sheet name="3.2.5 EVN" sheetId="24" r:id="rId7"/>
    <sheet name="3.2.6 Gesamt" sheetId="27" r:id="rId8"/>
    <sheet name="3.2.6 EVN" sheetId="5" r:id="rId9"/>
    <sheet name="3.2.8 Aufwand" sheetId="32" r:id="rId10"/>
    <sheet name="3.2.9 Bau" sheetId="33" r:id="rId11"/>
    <sheet name="3.2.11 BK" sheetId="34" r:id="rId12"/>
    <sheet name="Weitergabe" sheetId="25" r:id="rId13"/>
    <sheet name="GV" sheetId="26" r:id="rId14"/>
    <sheet name="TN Liste" sheetId="35" r:id="rId15"/>
  </sheets>
  <definedNames>
    <definedName name="_xlnm.Print_Area" localSheetId="12">Weitergabe!$A$1:$M$34</definedName>
  </definedNames>
  <calcPr calcId="162913"/>
</workbook>
</file>

<file path=xl/calcChain.xml><?xml version="1.0" encoding="utf-8"?>
<calcChain xmlns="http://schemas.openxmlformats.org/spreadsheetml/2006/main">
  <c r="F39" i="24" l="1"/>
  <c r="E48" i="24" s="1"/>
  <c r="E46" i="24"/>
  <c r="E31" i="25"/>
  <c r="G30" i="18"/>
  <c r="I19" i="5"/>
  <c r="H45" i="5"/>
  <c r="J13" i="30"/>
  <c r="L13" i="30" s="1"/>
  <c r="J14" i="30"/>
  <c r="L14" i="30" s="1"/>
  <c r="J15" i="30"/>
  <c r="L15" i="30" s="1"/>
  <c r="J16" i="30"/>
  <c r="L16" i="30" s="1"/>
  <c r="I13" i="31"/>
  <c r="J13" i="31" s="1"/>
  <c r="L13" i="31" s="1"/>
  <c r="I14" i="31"/>
  <c r="J14" i="31"/>
  <c r="L14" i="31" s="1"/>
  <c r="M27" i="30"/>
  <c r="M27" i="31"/>
  <c r="M27" i="29"/>
  <c r="D16" i="18" s="1"/>
  <c r="I13" i="29"/>
  <c r="J13" i="29" s="1"/>
  <c r="L13" i="29" s="1"/>
  <c r="I14" i="29"/>
  <c r="J14" i="29" s="1"/>
  <c r="L14" i="29" s="1"/>
  <c r="E40" i="34"/>
  <c r="D25" i="18" s="1"/>
  <c r="G25" i="18" s="1"/>
  <c r="E41" i="33"/>
  <c r="D23" i="18" s="1"/>
  <c r="G23" i="18" s="1"/>
  <c r="E40" i="32"/>
  <c r="D22" i="18"/>
  <c r="G22" i="18" s="1"/>
  <c r="E42" i="10"/>
  <c r="D19" i="18" s="1"/>
  <c r="G19" i="18" s="1"/>
  <c r="G24" i="18"/>
  <c r="E39" i="27"/>
  <c r="D20" i="18" s="1"/>
  <c r="G20" i="18" s="1"/>
  <c r="E39" i="17"/>
  <c r="G15" i="18"/>
  <c r="J17" i="30"/>
  <c r="L17" i="30"/>
  <c r="J18" i="30"/>
  <c r="L18" i="30" s="1"/>
  <c r="J19" i="30"/>
  <c r="L19" i="30"/>
  <c r="J20" i="30"/>
  <c r="L20" i="30"/>
  <c r="J21" i="30"/>
  <c r="L21" i="30"/>
  <c r="J22" i="30"/>
  <c r="L22" i="30" s="1"/>
  <c r="J23" i="30"/>
  <c r="L23" i="30"/>
  <c r="J24" i="30"/>
  <c r="L24" i="30"/>
  <c r="J25" i="30"/>
  <c r="L25" i="30"/>
  <c r="J26" i="30"/>
  <c r="L26" i="30" s="1"/>
  <c r="I15" i="31"/>
  <c r="J15" i="31"/>
  <c r="L15" i="31" s="1"/>
  <c r="I16" i="31"/>
  <c r="J16" i="31" s="1"/>
  <c r="L16" i="31" s="1"/>
  <c r="I17" i="31"/>
  <c r="J17" i="31" s="1"/>
  <c r="L17" i="31" s="1"/>
  <c r="I18" i="31"/>
  <c r="J18" i="31" s="1"/>
  <c r="L18" i="31" s="1"/>
  <c r="I19" i="31"/>
  <c r="J19" i="31" s="1"/>
  <c r="L19" i="31" s="1"/>
  <c r="I20" i="31"/>
  <c r="J20" i="31" s="1"/>
  <c r="L20" i="31" s="1"/>
  <c r="I21" i="31"/>
  <c r="J21" i="31"/>
  <c r="L21" i="31" s="1"/>
  <c r="I22" i="31"/>
  <c r="J22" i="31" s="1"/>
  <c r="L22" i="31" s="1"/>
  <c r="I23" i="31"/>
  <c r="J23" i="31"/>
  <c r="L23" i="31" s="1"/>
  <c r="I24" i="31"/>
  <c r="J24" i="31" s="1"/>
  <c r="L24" i="31" s="1"/>
  <c r="I25" i="31"/>
  <c r="J25" i="31"/>
  <c r="L25" i="31" s="1"/>
  <c r="I26" i="31"/>
  <c r="J26" i="31" s="1"/>
  <c r="L26" i="31" s="1"/>
  <c r="I15" i="29"/>
  <c r="J15" i="29"/>
  <c r="L15" i="29" s="1"/>
  <c r="I16" i="29"/>
  <c r="J16" i="29" s="1"/>
  <c r="L16" i="29" s="1"/>
  <c r="I17" i="29"/>
  <c r="J17" i="29" s="1"/>
  <c r="L17" i="29" s="1"/>
  <c r="I18" i="29"/>
  <c r="J18" i="29" s="1"/>
  <c r="L18" i="29" s="1"/>
  <c r="I19" i="29"/>
  <c r="J19" i="29"/>
  <c r="L19" i="29" s="1"/>
  <c r="I20" i="29"/>
  <c r="J20" i="29" s="1"/>
  <c r="L20" i="29" s="1"/>
  <c r="I21" i="29"/>
  <c r="J21" i="29" s="1"/>
  <c r="L21" i="29" s="1"/>
  <c r="I22" i="29"/>
  <c r="J22" i="29"/>
  <c r="L22" i="29" s="1"/>
  <c r="I23" i="29"/>
  <c r="J23" i="29"/>
  <c r="L23" i="29" s="1"/>
  <c r="I24" i="29"/>
  <c r="J24" i="29" s="1"/>
  <c r="L24" i="29" s="1"/>
  <c r="I25" i="29"/>
  <c r="J25" i="29" s="1"/>
  <c r="L25" i="29" s="1"/>
  <c r="I26" i="29"/>
  <c r="J26" i="29"/>
  <c r="L26" i="29" s="1"/>
  <c r="I20" i="26"/>
  <c r="G20" i="26"/>
  <c r="E20" i="26"/>
  <c r="J19" i="26"/>
  <c r="H19" i="26"/>
  <c r="F19" i="26"/>
  <c r="K17" i="26"/>
  <c r="K21" i="26" s="1"/>
  <c r="J44" i="5"/>
  <c r="J45" i="5" s="1"/>
  <c r="J47" i="5" s="1"/>
  <c r="G21" i="18"/>
  <c r="E49" i="24" l="1"/>
  <c r="E51" i="24" s="1"/>
  <c r="F52" i="24" s="1"/>
  <c r="L27" i="31"/>
  <c r="L27" i="30"/>
  <c r="L27" i="29"/>
  <c r="G16" i="18" s="1"/>
  <c r="D17" i="18" l="1"/>
  <c r="G17" i="18"/>
  <c r="D18" i="18"/>
  <c r="G18" i="18"/>
  <c r="G26" i="18" l="1"/>
  <c r="D26" i="18"/>
</calcChain>
</file>

<file path=xl/sharedStrings.xml><?xml version="1.0" encoding="utf-8"?>
<sst xmlns="http://schemas.openxmlformats.org/spreadsheetml/2006/main" count="326" uniqueCount="205">
  <si>
    <t>Beleg-Nr.</t>
  </si>
  <si>
    <t>Rech.-Datum</t>
  </si>
  <si>
    <t>Verwendungszweck</t>
  </si>
  <si>
    <t>Betrag</t>
  </si>
  <si>
    <t>(Jugendverband)</t>
  </si>
  <si>
    <t>Beiblatt zum Verwendunsgnachweis:</t>
  </si>
  <si>
    <t>Gesamtbetrag / Übertrag:</t>
  </si>
  <si>
    <t>€</t>
  </si>
  <si>
    <t>#</t>
  </si>
  <si>
    <t>Förderrichtlinie</t>
  </si>
  <si>
    <t>Gesamtkosten</t>
  </si>
  <si>
    <t>Zuschuss €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</si>
  <si>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</si>
  <si>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</si>
  <si>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</si>
  <si>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</si>
  <si>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</si>
  <si>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</si>
  <si>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</si>
  <si>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</si>
  <si>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</si>
  <si>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</si>
  <si>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</si>
  <si>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max. Förderung</t>
  </si>
  <si>
    <t>Pauschale für Gruppenarbeit</t>
  </si>
  <si>
    <t>Freizeiten, Ferien- oder Studienfahrten</t>
  </si>
  <si>
    <t>Internationale Begegnungen</t>
  </si>
  <si>
    <t>Hauptamtliche pädagogische MitarbeiterIn des Verbandes</t>
  </si>
  <si>
    <t>Mietkosten für Jugendräume</t>
  </si>
  <si>
    <t>Betriebskosten von Jugendräumen</t>
  </si>
  <si>
    <t>75 % d. Gesamtkosten</t>
  </si>
  <si>
    <t>100% d. Restkosten</t>
  </si>
  <si>
    <t>50% d Gesamtkosten</t>
  </si>
  <si>
    <t>Gesamtbetrag:</t>
  </si>
  <si>
    <t>Aufwandsentschädigung für ehrenamtliche MitarbeiterInnen</t>
  </si>
  <si>
    <t>Päd. Kräfte (bei Ziff. 3.2.2 oder 3.2.3)</t>
  </si>
  <si>
    <t>Einnahmen:</t>
  </si>
  <si>
    <t>Speisen und Getränke:</t>
  </si>
  <si>
    <t>Eintritt:</t>
  </si>
  <si>
    <t>Sonstiges:</t>
  </si>
  <si>
    <t>Gesamteinnahmen:</t>
  </si>
  <si>
    <t>Ort der Maßnahme</t>
  </si>
  <si>
    <t>Tage</t>
  </si>
  <si>
    <t>gesamt</t>
  </si>
  <si>
    <t>Beiblatt zum Verwendungsnachweis:</t>
  </si>
  <si>
    <t>Gesamtbetrag/Übertrag:</t>
  </si>
  <si>
    <t xml:space="preserve">Hiermit erklären wir, dass eine innerverbandliche </t>
  </si>
  <si>
    <t>Rechnungsprüfung stattgefunden hat.</t>
  </si>
  <si>
    <t>(Unterschrift der beiden RechnunsgprüferInnen)</t>
  </si>
  <si>
    <t>Von dem hier nachgewiesenen Zuschuss wurden</t>
  </si>
  <si>
    <t>Euro</t>
  </si>
  <si>
    <t xml:space="preserve">gemäß beigefügter Bestätigung/en </t>
  </si>
  <si>
    <t>an Untergliederungen des Verbandes weitergegeben.</t>
  </si>
  <si>
    <t xml:space="preserve">Frankfurt, den </t>
  </si>
  <si>
    <t>Email:</t>
  </si>
  <si>
    <t>Telefon:</t>
  </si>
  <si>
    <t xml:space="preserve">Jugendverband: </t>
  </si>
  <si>
    <t xml:space="preserve">Anschrift: </t>
  </si>
  <si>
    <t xml:space="preserve">Kontaktperson: </t>
  </si>
  <si>
    <t>nur für Korrekturen des Jugendamtes</t>
  </si>
  <si>
    <t>Material u. techn. Geräte für Jugendarbeit, Veranst. u. kult. Arbeit</t>
  </si>
  <si>
    <t>Veranstaltungen zur kult., pol., soz. u. pädagog. Bildung</t>
  </si>
  <si>
    <t>ANMERKUNGEN</t>
  </si>
  <si>
    <t>- Sp. 7:</t>
  </si>
  <si>
    <t>- Sp. 8:</t>
  </si>
  <si>
    <t>- Sp. 12:</t>
  </si>
  <si>
    <t>- Sp. 5:</t>
  </si>
  <si>
    <t>An- und Abreisetag gelten jeweils als volle Tage</t>
  </si>
  <si>
    <t>je angefangenen 7 TeilnehmerInnen kann eine Leitungs- bzw. päd. Kraft bezuschusst werden</t>
  </si>
  <si>
    <t>Vorlage der Teilnehmerlisten nicht erforderlich (bei der Verbandszentrale bereithalten)</t>
  </si>
  <si>
    <t>Nachweis nicht erforderlich</t>
  </si>
  <si>
    <t>12,00 € pro Tag u. TN</t>
  </si>
  <si>
    <t>1.500,00 € pro Jahr u. Mitarb.</t>
  </si>
  <si>
    <t>* Einzelverwendungsnachweis für jede Aktivität erforderlich; hier nur die jeweiligen Gesamtkosten aufführen.</t>
  </si>
  <si>
    <t>Einzelverwendungsnachweis für Veranstaltungen</t>
  </si>
  <si>
    <t>Anlage zum Beiblatt gemäß Förderrichtlinie Ziffer 3.2.5</t>
  </si>
  <si>
    <t>Art der Veranstaltung:</t>
  </si>
  <si>
    <t xml:space="preserve">Ort: </t>
  </si>
  <si>
    <t xml:space="preserve">Anzahl der TeilnehmerInnen (ca.): </t>
  </si>
  <si>
    <t>Datum/Zeitraum:</t>
  </si>
  <si>
    <t>Anlage zum Beiblatt gemäß Förderrichtlinie Ziffer 3.2.6</t>
  </si>
  <si>
    <t>Seminar</t>
  </si>
  <si>
    <t>Vortrag</t>
  </si>
  <si>
    <t xml:space="preserve">Diskussion </t>
  </si>
  <si>
    <t>(bitte ankreuzen)</t>
  </si>
  <si>
    <t xml:space="preserve">Thema: </t>
  </si>
  <si>
    <t xml:space="preserve">davon nicht förderungsfähige, auswärtige TeilnehmerInnen: </t>
  </si>
  <si>
    <t xml:space="preserve">Gesamtanzahl der TeilnehmerInnen (einschl. Leitungskräfte/Teamer): </t>
  </si>
  <si>
    <t xml:space="preserve">in %: </t>
  </si>
  <si>
    <t xml:space="preserve">Beleg Nr. </t>
  </si>
  <si>
    <t xml:space="preserve">zuschussfähige Kosten </t>
  </si>
  <si>
    <t>Verpflegung</t>
  </si>
  <si>
    <t>Fahrtkosten</t>
  </si>
  <si>
    <t>Druckkosten</t>
  </si>
  <si>
    <t>Porto</t>
  </si>
  <si>
    <t>Honorare</t>
  </si>
  <si>
    <t>Unterkunft/Miete</t>
  </si>
  <si>
    <t>Material/Medien</t>
  </si>
  <si>
    <t>Gesamtkosten:</t>
  </si>
  <si>
    <t xml:space="preserve">abzgl. anteilige Kosten der nicht förderungsfähigen TeilnehmerInnen: </t>
  </si>
  <si>
    <t xml:space="preserve">abzgl. Eigenbeiträge der förderungsfähigen TeilnehmerInnen: </t>
  </si>
  <si>
    <t>zuschussfähige Restkosten</t>
  </si>
  <si>
    <t>o</t>
  </si>
  <si>
    <t>BITTE  UNBEDINGT  BEIFÜGEN:</t>
  </si>
  <si>
    <t>- Anküdigung / Einladung</t>
  </si>
  <si>
    <t>- Programm / Bericht</t>
  </si>
  <si>
    <t xml:space="preserve">Werden mehrere Veranstaltungen abgerechnet, ist eine Aufstellung (Formblatt) beizufügen. </t>
  </si>
  <si>
    <t>Einzelverwendungsnachweis für Veranstaltungen zur kult., polit., sozialen und pädagog. Bildung</t>
  </si>
  <si>
    <t>BESTÄTIGUNG der Weitergabe von Mitteln zur Förderung der Jugendarbeit an Untergliederungen des Verbandes</t>
  </si>
  <si>
    <t xml:space="preserve">Ich / Wir habe/n von unserer Verbandszentrale aus Mitteln des Jugend- und Sozialamtes der Stadt Frankfurt zur Förderung unserer Jugendarbeit den nachstehenden Zuschuss erhalten. </t>
  </si>
  <si>
    <t>Ich / Wir bestätige/n den Empfang und die Kenntnisnahme der Richtlinien zur Förderung der Jugendarbeit Frankfurter Jugendverbände sowie der Allgemeinen Bewirtschaftungsgrundsätze.</t>
  </si>
  <si>
    <t>Bezeichnung der Untergliederung</t>
  </si>
  <si>
    <t>Höhe des erhaltenen Zuschusses     €</t>
  </si>
  <si>
    <t>Name d. Leiters / Leiterin</t>
  </si>
  <si>
    <t>Datum</t>
  </si>
  <si>
    <t>Unterschrift</t>
  </si>
  <si>
    <t>gemäß Ziffer 2. und 4. der Förderungsrichtlinien. (Dieses Formblatt kann sowohl für eine als auch für mehrere Bestätigung/en verwendet werden.)</t>
  </si>
  <si>
    <t xml:space="preserve">         Bezeichnung der Gruppe</t>
  </si>
  <si>
    <r>
      <t xml:space="preserve">- TN-Liste </t>
    </r>
    <r>
      <rPr>
        <u/>
        <sz val="10"/>
        <rFont val="Times New Roman"/>
        <family val="1"/>
      </rPr>
      <t>mit</t>
    </r>
    <r>
      <rPr>
        <sz val="10"/>
        <rFont val="Times New Roman"/>
        <family val="1"/>
      </rPr>
      <t xml:space="preserve"> Unterschriften </t>
    </r>
  </si>
  <si>
    <r>
      <t xml:space="preserve">o </t>
    </r>
    <r>
      <rPr>
        <sz val="10"/>
        <rFont val="Times New Roman"/>
        <family val="1"/>
      </rPr>
      <t xml:space="preserve">keine Mittel </t>
    </r>
  </si>
  <si>
    <r>
      <t xml:space="preserve">o </t>
    </r>
    <r>
      <rPr>
        <sz val="10"/>
        <rFont val="Times New Roman"/>
        <family val="1"/>
      </rPr>
      <t xml:space="preserve">Mittel in Höhe von </t>
    </r>
  </si>
  <si>
    <t>(für evtl. Rückfragen)</t>
  </si>
  <si>
    <t>wann erreichbar:</t>
  </si>
  <si>
    <t>(rechtsverbindliche Unterschrift)</t>
  </si>
  <si>
    <t>Aus- oder Umbau, Instands., Renov. und Einricht. von Jugendräumen</t>
  </si>
  <si>
    <t xml:space="preserve">lfd. Nr. </t>
  </si>
  <si>
    <t>Datum/Zeitraum</t>
  </si>
  <si>
    <t>Thema</t>
  </si>
  <si>
    <t>Zeitraum</t>
  </si>
  <si>
    <t>vom</t>
  </si>
  <si>
    <t>bis</t>
  </si>
  <si>
    <t>3</t>
  </si>
  <si>
    <t>4</t>
  </si>
  <si>
    <t>Gruppenstärke (Anzahl)</t>
  </si>
  <si>
    <t>Teiln.</t>
  </si>
  <si>
    <t>Leitung/       päd. Kräfte</t>
  </si>
  <si>
    <t>Gesamttage       (Sp.5 x Sp.8)</t>
  </si>
  <si>
    <t>Zuschussbetrag</t>
  </si>
  <si>
    <t>pro Tag und Teilnehmer €</t>
  </si>
  <si>
    <t>insgesamt         (Sp.9 x Sp. 10)</t>
  </si>
  <si>
    <t>Gesamtkosten €</t>
  </si>
  <si>
    <t>Dauer der Freizeit-Maßnahmen</t>
  </si>
  <si>
    <t>Wochenende</t>
  </si>
  <si>
    <t>3 bis 7 Tage</t>
  </si>
  <si>
    <t>ab 8 Tage</t>
  </si>
  <si>
    <t>insgesamt</t>
  </si>
  <si>
    <t>bewilligter Zuschuss</t>
  </si>
  <si>
    <t>tatsächlich verbrauchter Zuschuss</t>
  </si>
  <si>
    <t>Gesamt-Anzahl der TeilnehmerInnen</t>
  </si>
  <si>
    <t>nicht verbrauchter Zuschuss</t>
  </si>
  <si>
    <t xml:space="preserve">Wir erklären hiermit, dass eine innerverbandliche Rechnungsprüfung stattfindet. </t>
  </si>
  <si>
    <t xml:space="preserve">Dieser Verwendungsnachweis wurde entsprechend den Richtlinien zur Förderung von </t>
  </si>
  <si>
    <t xml:space="preserve">der Frankfurter Jugendverbände sowie des Selbstbindungsbeschlusses der </t>
  </si>
  <si>
    <t xml:space="preserve">Mitgliederversammlung des Frankfurter Jugendrings erstellt. </t>
  </si>
  <si>
    <t>Frankfurt a. M. , den</t>
  </si>
  <si>
    <t xml:space="preserve">Frankfurt a. M., den </t>
  </si>
  <si>
    <t xml:space="preserve">für das Jahr </t>
  </si>
  <si>
    <t>verdienenden Bevölkerungskreisen an Freizeitmaßnahmen der Frankfurter Jugendverbände</t>
  </si>
  <si>
    <r>
      <t xml:space="preserve">(Unterschrift </t>
    </r>
    <r>
      <rPr>
        <b/>
        <sz val="10"/>
        <rFont val="Times New Roman"/>
        <family val="1"/>
      </rPr>
      <t xml:space="preserve">der beiden </t>
    </r>
    <r>
      <rPr>
        <sz val="10"/>
        <rFont val="Times New Roman"/>
        <family val="1"/>
      </rPr>
      <t>Rechnungsprüfer)</t>
    </r>
  </si>
  <si>
    <t>* Überschreitungen sind zu begründen!</t>
  </si>
  <si>
    <t>durchschnittliche Zuschusshöhe pro TeilnehmerIn</t>
  </si>
  <si>
    <t xml:space="preserve">(rechtsverbindliche Unterschrift) </t>
  </si>
  <si>
    <t xml:space="preserve">  über den Zuschuss zur Förderung von TeilnehmerInnen aus gering</t>
  </si>
  <si>
    <t>TeilnehmerInnen aus sozial schwachen Bevölkerungskreisen an Freizeitmaßnahmen</t>
  </si>
  <si>
    <t xml:space="preserve">EINFACHER  VERWENDUNGSNACHWEIS  </t>
  </si>
  <si>
    <t>Aufstellung gemäß Förderungsrichtlinie Ziffer 3.2.6 Bildungsveranstaltungen</t>
  </si>
  <si>
    <t>Aufstellung gemäß Förderungsrichtlinie Ziffer 3.2.1 Pauschale für die Gruppenarbeit</t>
  </si>
  <si>
    <t>Name / Bezeichnung</t>
  </si>
  <si>
    <t>Zuschüsse gemäß Förderungsrichtlinie Ziffer 3.2.8 Aufwandsentschädigung für EhrenamtlerInnen</t>
  </si>
  <si>
    <t xml:space="preserve">Zuschüsse gemäß Förderungsrichtlinie Ziffer 3.2.5 Material, technische Geräte für die </t>
  </si>
  <si>
    <t>Jugendarbeit, Veranstaltungen * und kulturelle Arbeit * (bis zu 75 %)</t>
  </si>
  <si>
    <t>Zuschüsse gemäß Förderungsrichtlinie Ziffer 3.2.9 Aus- oder Umbau, Instandsetzung,</t>
  </si>
  <si>
    <t>Renovierung, Einrichtung von Jugendräumen (bis zu 50 %)</t>
  </si>
  <si>
    <t>Frankfurt, den</t>
  </si>
  <si>
    <t xml:space="preserve">                                          über den Zuschuss zur Förderung der Jugendarbeit im Jahr </t>
  </si>
  <si>
    <t>in Höhe von Euro</t>
  </si>
  <si>
    <t xml:space="preserve">Summe:     </t>
  </si>
  <si>
    <t>ggf. kopieren</t>
  </si>
  <si>
    <t>Abzgl. Eigenfinanzierungsanteil (= 25 % der Gesamtkosten)</t>
  </si>
  <si>
    <t>Die den Eigenfinanzierungsanteil überstiegenden Einnahmen sind vom Zuschuss abzuziehen</t>
  </si>
  <si>
    <t xml:space="preserve">Gesamtbetrag / Übertrag: </t>
  </si>
  <si>
    <t>TEILNEHMER/INNEN-LISTE</t>
  </si>
  <si>
    <t>Ort:</t>
  </si>
  <si>
    <t>Art der Maßnahme:</t>
  </si>
  <si>
    <t>Jugend-Verband/-Gruppe:</t>
  </si>
  <si>
    <t>Alter</t>
  </si>
  <si>
    <r>
      <t xml:space="preserve">Familien- u. Vorname                                            </t>
    </r>
    <r>
      <rPr>
        <sz val="8"/>
        <rFont val="Times New Roman"/>
        <family val="1"/>
      </rPr>
      <t xml:space="preserve">  (alphabetisch aufführen)</t>
    </r>
  </si>
  <si>
    <r>
      <t xml:space="preserve">Anschrift                                                       </t>
    </r>
    <r>
      <rPr>
        <sz val="8"/>
        <rFont val="Times New Roman"/>
        <family val="1"/>
      </rPr>
      <t xml:space="preserve"> (PLZ, Ort, Straße Hausnr.)</t>
    </r>
  </si>
  <si>
    <r>
      <t xml:space="preserve">Arbeitgeber in Frankfurt                              </t>
    </r>
    <r>
      <rPr>
        <sz val="8"/>
        <rFont val="Times New Roman"/>
        <family val="1"/>
      </rPr>
      <t xml:space="preserve">  (nur bei Auswärtigen)</t>
    </r>
  </si>
  <si>
    <r>
      <t>Unterschrift d. TeilnehmerInnen</t>
    </r>
    <r>
      <rPr>
        <sz val="8"/>
        <rFont val="Times New Roman"/>
        <family val="1"/>
      </rPr>
      <t xml:space="preserve"> (entbehrlich bei Freizeit u. Intern. Begegnung)</t>
    </r>
  </si>
  <si>
    <r>
      <t xml:space="preserve">Anmerkung: </t>
    </r>
    <r>
      <rPr>
        <sz val="10"/>
        <rFont val="Times New Roman"/>
        <family val="1"/>
      </rPr>
      <t xml:space="preserve">Leitungskräfte sind mit einem </t>
    </r>
    <r>
      <rPr>
        <b/>
        <sz val="10"/>
        <rFont val="Times New Roman"/>
        <family val="1"/>
      </rPr>
      <t>"L"</t>
    </r>
    <r>
      <rPr>
        <sz val="10"/>
        <rFont val="Times New Roman"/>
        <family val="1"/>
      </rPr>
      <t xml:space="preserve"> zu kennzeichnen. </t>
    </r>
  </si>
  <si>
    <t>Unterschrift der Leitung</t>
  </si>
  <si>
    <t>1.000,00 € pro Jahr u. Gruppe</t>
  </si>
  <si>
    <t>18,00 € pro Tag u. TN</t>
  </si>
  <si>
    <t>40,00 € pro Tag u. Person</t>
  </si>
  <si>
    <t>100 % d. Gesamtkosten                      max. 50 % d. Gesamtzuschusses</t>
  </si>
  <si>
    <t>100% d. Netto-/Kaltmiete</t>
  </si>
  <si>
    <t>100% d. Heiz- u. Nebenkosten</t>
  </si>
  <si>
    <t>VERWENDUNGSNACHWEIS gegenüber dem Jugend- und Sozialamt der Stadt Frankfurt am Main (51.D62)</t>
  </si>
  <si>
    <t>Jugend- und Sozialamt der Stadt Frankfurt am Main - 51.D62 - FJR</t>
  </si>
  <si>
    <r>
      <t xml:space="preserve">Zuschüsse gemäß Förderungsrichtlinie Ziffer 3.2.2 Wanderfahrten, Zeltlager etc. </t>
    </r>
    <r>
      <rPr>
        <sz val="10"/>
        <rFont val="Times New Roman"/>
        <family val="1"/>
      </rPr>
      <t>(pro Tag und TeilnehmerIn bis zu 12,00 €) Mindestdauer 2 Tage</t>
    </r>
  </si>
  <si>
    <r>
      <t xml:space="preserve">Zuschüsse gemäß Förderungsrichtlinie Ziffer 3.2.3 Internationale Begegnungen </t>
    </r>
    <r>
      <rPr>
        <sz val="10"/>
        <rFont val="Times New Roman"/>
        <family val="1"/>
      </rPr>
      <t>(pro Tag und TeilnehmerIn bis zu 18,00 €)</t>
    </r>
    <r>
      <rPr>
        <b/>
        <sz val="10"/>
        <rFont val="Times New Roman"/>
        <family val="1"/>
      </rPr>
      <t xml:space="preserve"> </t>
    </r>
  </si>
  <si>
    <r>
      <t>Zuschüsse gemäß Förderungsrichtlinie Ziffer 3.2.4 Pädagogische Kräfte (</t>
    </r>
    <r>
      <rPr>
        <sz val="10"/>
        <rFont val="Times New Roman"/>
        <family val="1"/>
      </rPr>
      <t>pro Tag bis zu 40,00 €) Mindestdauer 2 Tage</t>
    </r>
  </si>
  <si>
    <t>Zuschüsse gemäß Förderungsrichtlinie 3.2.11 Betriebskosten von Jugendräumen (bis zu 100 %)</t>
  </si>
  <si>
    <t xml:space="preserve">Anzahl der geförderten TeilnehmerInnen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</si>
</sst>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0\ _€"/>
    <numFmt numFmtId="167" formatCode="#,##0.00_ ;\-#,##0.00\ "/>
  </numFmts>
  <fonts count="28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Wingdings"/>
      <charset val="2"/>
    </font>
    <font>
      <sz val="10"/>
      <name val="Wingdings"/>
      <charset val="2"/>
    </font>
    <font>
      <sz val="9"/>
      <name val="Arial"/>
    </font>
    <font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</font>
    <font>
      <b/>
      <sz val="8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b/>
      <sz val="9"/>
      <name val="Arial"/>
    </font>
    <font>
      <sz val="12"/>
      <name val="Arial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Arial"/>
    </font>
    <font>
      <b/>
      <sz val="14"/>
      <name val="Times New Roman"/>
      <family val="1"/>
    </font>
    <font>
      <sz val="14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9"/>
      </bottom>
      <diagonal/>
    </border>
    <border>
      <left/>
      <right/>
      <top style="thin">
        <color indexed="64"/>
      </top>
      <bottom style="dotted">
        <color indexed="9"/>
      </bottom>
      <diagonal/>
    </border>
    <border>
      <left/>
      <right style="thin">
        <color indexed="64"/>
      </right>
      <top style="thin">
        <color indexed="64"/>
      </top>
      <bottom style="dotted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9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49" fontId="6" fillId="0" borderId="0" xfId="0" applyNumberFormat="1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166" fontId="7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/>
    <xf numFmtId="0" fontId="11" fillId="0" borderId="0" xfId="0" applyFont="1"/>
    <xf numFmtId="49" fontId="6" fillId="0" borderId="0" xfId="0" applyNumberFormat="1" applyFont="1" applyAlignment="1"/>
    <xf numFmtId="0" fontId="6" fillId="0" borderId="0" xfId="0" applyFont="1" applyAlignment="1"/>
    <xf numFmtId="166" fontId="7" fillId="0" borderId="0" xfId="0" applyNumberFormat="1" applyFont="1"/>
    <xf numFmtId="49" fontId="7" fillId="0" borderId="0" xfId="0" applyNumberFormat="1" applyFont="1"/>
    <xf numFmtId="0" fontId="6" fillId="0" borderId="0" xfId="0" applyFont="1"/>
    <xf numFmtId="0" fontId="7" fillId="0" borderId="0" xfId="0" applyFont="1" applyBorder="1"/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13" fillId="0" borderId="1" xfId="0" applyNumberFormat="1" applyFont="1" applyBorder="1"/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</xf>
    <xf numFmtId="2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7" fillId="0" borderId="0" xfId="0" quotePrefix="1" applyFont="1" applyBorder="1" applyProtection="1">
      <protection locked="0"/>
    </xf>
    <xf numFmtId="0" fontId="7" fillId="0" borderId="0" xfId="0" applyFont="1" applyFill="1" applyBorder="1" applyProtection="1">
      <protection locked="0"/>
    </xf>
    <xf numFmtId="2" fontId="7" fillId="0" borderId="0" xfId="0" applyNumberFormat="1" applyFont="1" applyBorder="1"/>
    <xf numFmtId="2" fontId="7" fillId="0" borderId="0" xfId="0" applyNumberFormat="1" applyFont="1"/>
    <xf numFmtId="0" fontId="13" fillId="0" borderId="0" xfId="0" applyFont="1" applyFill="1" applyBorder="1" applyAlignment="1">
      <alignment horizontal="right"/>
    </xf>
    <xf numFmtId="164" fontId="13" fillId="0" borderId="1" xfId="1" applyFont="1" applyFill="1" applyBorder="1"/>
    <xf numFmtId="0" fontId="7" fillId="0" borderId="0" xfId="0" applyFont="1" applyFill="1" applyBorder="1" applyAlignment="1">
      <alignment horizontal="right"/>
    </xf>
    <xf numFmtId="0" fontId="4" fillId="0" borderId="0" xfId="0" applyFont="1"/>
    <xf numFmtId="0" fontId="7" fillId="0" borderId="0" xfId="0" applyFont="1" applyAlignment="1" applyProtection="1">
      <alignment horizontal="right"/>
      <protection locked="0"/>
    </xf>
    <xf numFmtId="0" fontId="13" fillId="0" borderId="1" xfId="0" applyFont="1" applyBorder="1" applyProtection="1">
      <protection locked="0"/>
    </xf>
    <xf numFmtId="165" fontId="13" fillId="0" borderId="1" xfId="0" applyNumberFormat="1" applyFont="1" applyFill="1" applyBorder="1" applyAlignment="1" applyProtection="1">
      <alignment horizontal="right" vertical="top"/>
    </xf>
    <xf numFmtId="44" fontId="7" fillId="0" borderId="0" xfId="1" applyNumberFormat="1" applyFont="1" applyProtection="1">
      <protection locked="0"/>
    </xf>
    <xf numFmtId="44" fontId="7" fillId="0" borderId="3" xfId="1" applyNumberFormat="1" applyFont="1" applyBorder="1" applyProtection="1">
      <protection locked="0"/>
    </xf>
    <xf numFmtId="165" fontId="7" fillId="0" borderId="3" xfId="0" applyNumberFormat="1" applyFont="1" applyBorder="1" applyProtection="1"/>
    <xf numFmtId="0" fontId="7" fillId="0" borderId="0" xfId="0" applyFont="1" applyBorder="1" applyProtection="1"/>
    <xf numFmtId="0" fontId="7" fillId="0" borderId="4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166" fontId="13" fillId="0" borderId="1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Fill="1" applyBorder="1" applyAlignment="1" applyProtection="1">
      <alignment horizontal="right"/>
      <protection locked="0"/>
    </xf>
    <xf numFmtId="165" fontId="11" fillId="0" borderId="12" xfId="0" applyNumberFormat="1" applyFont="1" applyBorder="1" applyProtection="1">
      <protection locked="0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166" fontId="13" fillId="0" borderId="0" xfId="0" applyNumberFormat="1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Protection="1">
      <protection locked="0"/>
    </xf>
    <xf numFmtId="49" fontId="10" fillId="0" borderId="1" xfId="0" applyNumberFormat="1" applyFont="1" applyBorder="1" applyAlignment="1" applyProtection="1">
      <alignment wrapText="1"/>
      <protection locked="0"/>
    </xf>
    <xf numFmtId="0" fontId="10" fillId="0" borderId="1" xfId="0" applyFont="1" applyBorder="1" applyProtection="1"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165" fontId="13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protection locked="0"/>
    </xf>
    <xf numFmtId="0" fontId="13" fillId="0" borderId="14" xfId="0" applyFont="1" applyBorder="1" applyProtection="1">
      <protection locked="0"/>
    </xf>
    <xf numFmtId="0" fontId="13" fillId="0" borderId="0" xfId="0" applyFont="1" applyBorder="1" applyProtection="1">
      <protection locked="0"/>
    </xf>
    <xf numFmtId="165" fontId="7" fillId="0" borderId="1" xfId="0" applyNumberFormat="1" applyFont="1" applyBorder="1" applyAlignment="1" applyProtection="1">
      <alignment vertical="center"/>
      <protection locked="0"/>
    </xf>
    <xf numFmtId="0" fontId="7" fillId="0" borderId="14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5" fontId="7" fillId="0" borderId="1" xfId="0" applyNumberFormat="1" applyFont="1" applyBorder="1" applyAlignment="1" applyProtection="1">
      <alignment vertical="center"/>
    </xf>
    <xf numFmtId="165" fontId="7" fillId="0" borderId="15" xfId="0" applyNumberFormat="1" applyFont="1" applyBorder="1" applyAlignment="1" applyProtection="1">
      <alignment vertical="center"/>
    </xf>
    <xf numFmtId="10" fontId="7" fillId="0" borderId="15" xfId="0" applyNumberFormat="1" applyFont="1" applyBorder="1" applyAlignment="1" applyProtection="1">
      <alignment vertical="center"/>
    </xf>
    <xf numFmtId="0" fontId="13" fillId="0" borderId="0" xfId="0" applyFont="1" applyAlignment="1">
      <alignment horizontal="left"/>
    </xf>
    <xf numFmtId="14" fontId="7" fillId="0" borderId="1" xfId="0" applyNumberFormat="1" applyFont="1" applyBorder="1" applyAlignment="1" applyProtection="1">
      <alignment horizontal="right"/>
      <protection locked="0"/>
    </xf>
    <xf numFmtId="164" fontId="11" fillId="0" borderId="1" xfId="1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166" fontId="8" fillId="0" borderId="1" xfId="0" applyNumberFormat="1" applyFont="1" applyBorder="1" applyProtection="1">
      <protection locked="0"/>
    </xf>
    <xf numFmtId="166" fontId="7" fillId="0" borderId="1" xfId="0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49" fontId="8" fillId="0" borderId="0" xfId="0" applyNumberFormat="1" applyFont="1" applyBorder="1" applyProtection="1">
      <protection locked="0"/>
    </xf>
    <xf numFmtId="0" fontId="9" fillId="0" borderId="12" xfId="0" applyFont="1" applyBorder="1" applyProtection="1">
      <protection locked="0"/>
    </xf>
    <xf numFmtId="49" fontId="7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166" fontId="6" fillId="0" borderId="0" xfId="0" applyNumberFormat="1" applyFont="1" applyProtection="1">
      <protection locked="0"/>
    </xf>
    <xf numFmtId="49" fontId="7" fillId="0" borderId="0" xfId="0" applyNumberFormat="1" applyFont="1" applyBorder="1" applyProtection="1">
      <protection locked="0"/>
    </xf>
    <xf numFmtId="0" fontId="16" fillId="0" borderId="0" xfId="0" applyFont="1" applyFill="1" applyBorder="1" applyAlignment="1" applyProtection="1">
      <alignment horizontal="right"/>
      <protection locked="0"/>
    </xf>
    <xf numFmtId="2" fontId="9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166" fontId="7" fillId="0" borderId="10" xfId="0" applyNumberFormat="1" applyFont="1" applyBorder="1" applyProtection="1">
      <protection locked="0"/>
    </xf>
    <xf numFmtId="0" fontId="7" fillId="0" borderId="10" xfId="0" applyFont="1" applyBorder="1" applyProtection="1">
      <protection locked="0"/>
    </xf>
    <xf numFmtId="49" fontId="7" fillId="0" borderId="10" xfId="0" applyNumberFormat="1" applyFont="1" applyBorder="1" applyProtection="1">
      <protection locked="0"/>
    </xf>
    <xf numFmtId="166" fontId="7" fillId="0" borderId="1" xfId="0" applyNumberFormat="1" applyFont="1" applyBorder="1" applyProtection="1"/>
    <xf numFmtId="0" fontId="13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5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166" fontId="13" fillId="0" borderId="1" xfId="0" applyNumberFormat="1" applyFont="1" applyBorder="1" applyProtection="1"/>
    <xf numFmtId="0" fontId="7" fillId="0" borderId="0" xfId="0" applyFont="1" applyBorder="1" applyAlignment="1" applyProtection="1">
      <alignment horizontal="center"/>
    </xf>
    <xf numFmtId="0" fontId="9" fillId="0" borderId="0" xfId="0" applyFont="1" applyProtection="1">
      <protection locked="0"/>
    </xf>
    <xf numFmtId="164" fontId="13" fillId="0" borderId="1" xfId="1" applyFont="1" applyFill="1" applyBorder="1" applyProtection="1"/>
    <xf numFmtId="14" fontId="13" fillId="0" borderId="1" xfId="0" applyNumberFormat="1" applyFont="1" applyBorder="1" applyProtection="1">
      <protection locked="0"/>
    </xf>
    <xf numFmtId="166" fontId="11" fillId="0" borderId="1" xfId="1" applyNumberFormat="1" applyFont="1" applyBorder="1" applyProtection="1">
      <protection locked="0"/>
    </xf>
    <xf numFmtId="166" fontId="11" fillId="0" borderId="1" xfId="0" applyNumberFormat="1" applyFont="1" applyBorder="1" applyProtection="1">
      <protection locked="0"/>
    </xf>
    <xf numFmtId="14" fontId="7" fillId="0" borderId="0" xfId="0" applyNumberFormat="1" applyFont="1" applyProtection="1">
      <protection locked="0"/>
    </xf>
    <xf numFmtId="14" fontId="7" fillId="0" borderId="14" xfId="0" applyNumberFormat="1" applyFont="1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protection locked="0"/>
    </xf>
    <xf numFmtId="0" fontId="0" fillId="0" borderId="0" xfId="0" applyAlignment="1" applyProtection="1">
      <protection locked="0"/>
    </xf>
    <xf numFmtId="0" fontId="23" fillId="0" borderId="0" xfId="0" applyFont="1" applyProtection="1">
      <protection locked="0"/>
    </xf>
    <xf numFmtId="14" fontId="7" fillId="0" borderId="10" xfId="0" applyNumberFormat="1" applyFont="1" applyBorder="1" applyAlignment="1" applyProtection="1">
      <alignment horizontal="left"/>
      <protection locked="0"/>
    </xf>
    <xf numFmtId="167" fontId="7" fillId="0" borderId="1" xfId="1" applyNumberFormat="1" applyFont="1" applyBorder="1" applyProtection="1">
      <protection locked="0"/>
    </xf>
    <xf numFmtId="4" fontId="8" fillId="0" borderId="1" xfId="0" applyNumberFormat="1" applyFont="1" applyFill="1" applyBorder="1" applyProtection="1"/>
    <xf numFmtId="167" fontId="7" fillId="0" borderId="1" xfId="1" applyNumberFormat="1" applyFont="1" applyBorder="1" applyProtection="1"/>
    <xf numFmtId="4" fontId="7" fillId="0" borderId="1" xfId="0" applyNumberFormat="1" applyFont="1" applyBorder="1" applyAlignment="1" applyProtection="1">
      <alignment horizontal="right"/>
    </xf>
    <xf numFmtId="4" fontId="7" fillId="0" borderId="1" xfId="1" applyNumberFormat="1" applyFont="1" applyBorder="1" applyProtection="1">
      <protection locked="0"/>
    </xf>
    <xf numFmtId="4" fontId="7" fillId="0" borderId="1" xfId="1" applyNumberFormat="1" applyFont="1" applyBorder="1" applyProtection="1"/>
    <xf numFmtId="4" fontId="7" fillId="0" borderId="1" xfId="0" applyNumberFormat="1" applyFont="1" applyBorder="1" applyProtection="1"/>
    <xf numFmtId="165" fontId="11" fillId="0" borderId="12" xfId="0" applyNumberFormat="1" applyFont="1" applyBorder="1" applyProtection="1"/>
    <xf numFmtId="165" fontId="13" fillId="0" borderId="13" xfId="0" applyNumberFormat="1" applyFont="1" applyBorder="1" applyProtection="1"/>
    <xf numFmtId="10" fontId="7" fillId="0" borderId="0" xfId="0" applyNumberFormat="1" applyFont="1" applyProtection="1"/>
    <xf numFmtId="0" fontId="15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1" fillId="0" borderId="1" xfId="0" applyNumberFormat="1" applyFont="1" applyBorder="1" applyProtection="1">
      <protection locked="0"/>
    </xf>
    <xf numFmtId="14" fontId="11" fillId="0" borderId="1" xfId="0" applyNumberFormat="1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165" fontId="11" fillId="0" borderId="16" xfId="0" applyNumberFormat="1" applyFont="1" applyBorder="1" applyProtection="1"/>
    <xf numFmtId="44" fontId="7" fillId="0" borderId="0" xfId="1" applyNumberFormat="1" applyFont="1" applyBorder="1" applyProtection="1"/>
    <xf numFmtId="165" fontId="8" fillId="0" borderId="0" xfId="0" applyNumberFormat="1" applyFont="1" applyBorder="1" applyProtection="1"/>
    <xf numFmtId="0" fontId="0" fillId="0" borderId="0" xfId="0" applyAlignment="1" applyProtection="1">
      <alignment horizontal="center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7" fillId="0" borderId="17" xfId="0" applyFont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22" fillId="0" borderId="1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164" fontId="11" fillId="0" borderId="1" xfId="1" applyFont="1" applyBorder="1" applyAlignment="1" applyProtection="1">
      <alignment vertical="center"/>
      <protection locked="0"/>
    </xf>
    <xf numFmtId="0" fontId="7" fillId="0" borderId="2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11" fillId="0" borderId="0" xfId="0" applyFont="1" applyProtection="1"/>
    <xf numFmtId="0" fontId="13" fillId="0" borderId="0" xfId="0" applyFont="1" applyFill="1" applyBorder="1" applyAlignment="1" applyProtection="1">
      <alignment horizontal="right"/>
    </xf>
    <xf numFmtId="0" fontId="8" fillId="0" borderId="1" xfId="0" applyFont="1" applyBorder="1" applyProtection="1"/>
    <xf numFmtId="0" fontId="8" fillId="0" borderId="1" xfId="0" applyFont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16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Alignment="1" applyProtection="1"/>
    <xf numFmtId="0" fontId="8" fillId="0" borderId="0" xfId="0" applyFont="1" applyProtection="1"/>
    <xf numFmtId="0" fontId="7" fillId="0" borderId="0" xfId="0" quotePrefix="1" applyFont="1" applyProtection="1"/>
    <xf numFmtId="0" fontId="7" fillId="0" borderId="1" xfId="0" applyFont="1" applyBorder="1" applyAlignment="1" applyProtection="1">
      <alignment horizontal="center" wrapText="1"/>
    </xf>
    <xf numFmtId="49" fontId="6" fillId="0" borderId="0" xfId="0" applyNumberFormat="1" applyFont="1" applyAlignment="1" applyProtection="1"/>
    <xf numFmtId="0" fontId="6" fillId="0" borderId="0" xfId="0" applyFont="1" applyAlignment="1" applyProtection="1"/>
    <xf numFmtId="0" fontId="13" fillId="0" borderId="0" xfId="0" applyFont="1" applyProtection="1"/>
    <xf numFmtId="0" fontId="13" fillId="0" borderId="0" xfId="0" applyFont="1" applyBorder="1" applyProtection="1"/>
    <xf numFmtId="0" fontId="7" fillId="0" borderId="0" xfId="0" applyFont="1" applyAlignment="1" applyProtection="1">
      <alignment vertical="center"/>
    </xf>
    <xf numFmtId="166" fontId="8" fillId="0" borderId="10" xfId="0" applyNumberFormat="1" applyFont="1" applyBorder="1" applyAlignment="1" applyProtection="1">
      <protection locked="0"/>
    </xf>
    <xf numFmtId="0" fontId="24" fillId="0" borderId="10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8" fillId="0" borderId="5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7" fillId="0" borderId="15" xfId="0" applyFont="1" applyBorder="1" applyAlignment="1" applyProtection="1">
      <protection locked="0"/>
    </xf>
    <xf numFmtId="49" fontId="6" fillId="0" borderId="0" xfId="0" applyNumberFormat="1" applyFont="1" applyAlignment="1" applyProtection="1">
      <protection locked="0"/>
    </xf>
    <xf numFmtId="0" fontId="6" fillId="0" borderId="0" xfId="0" applyFont="1" applyAlignment="1" applyProtection="1">
      <protection locked="0"/>
    </xf>
    <xf numFmtId="49" fontId="14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Alignment="1"/>
    <xf numFmtId="49" fontId="7" fillId="0" borderId="0" xfId="0" applyNumberFormat="1" applyFont="1" applyAlignment="1" applyProtection="1">
      <protection locked="0"/>
    </xf>
    <xf numFmtId="0" fontId="0" fillId="0" borderId="0" xfId="0" applyAlignment="1"/>
    <xf numFmtId="0" fontId="7" fillId="0" borderId="2" xfId="0" applyFon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protection locked="0"/>
    </xf>
    <xf numFmtId="0" fontId="20" fillId="0" borderId="15" xfId="0" applyFont="1" applyBorder="1" applyAlignment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center"/>
      <protection locked="0"/>
    </xf>
    <xf numFmtId="49" fontId="10" fillId="0" borderId="12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/>
    </xf>
    <xf numFmtId="0" fontId="0" fillId="0" borderId="0" xfId="0" applyBorder="1" applyAlignment="1" applyProtection="1"/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49" fontId="18" fillId="0" borderId="2" xfId="0" applyNumberFormat="1" applyFont="1" applyBorder="1" applyAlignment="1" applyProtection="1">
      <alignment horizontal="center"/>
      <protection locked="0"/>
    </xf>
    <xf numFmtId="49" fontId="18" fillId="0" borderId="15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9" fillId="0" borderId="19" xfId="0" applyFont="1" applyBorder="1" applyAlignment="1" applyProtection="1">
      <alignment horizontal="center"/>
      <protection locked="0"/>
    </xf>
    <xf numFmtId="0" fontId="19" fillId="0" borderId="15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3" fillId="0" borderId="15" xfId="0" applyFont="1" applyBorder="1" applyAlignment="1" applyProtection="1">
      <alignment horizontal="right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0" fillId="0" borderId="15" xfId="0" applyBorder="1" applyAlignment="1" applyProtection="1"/>
    <xf numFmtId="0" fontId="13" fillId="0" borderId="2" xfId="0" applyFont="1" applyBorder="1" applyAlignment="1" applyProtection="1">
      <protection locked="0"/>
    </xf>
    <xf numFmtId="0" fontId="13" fillId="0" borderId="19" xfId="0" applyFont="1" applyBorder="1" applyAlignment="1" applyProtection="1">
      <protection locked="0"/>
    </xf>
    <xf numFmtId="0" fontId="7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1" fillId="0" borderId="1" xfId="0" applyNumberFormat="1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/>
    </xf>
    <xf numFmtId="0" fontId="0" fillId="0" borderId="15" xfId="0" applyBorder="1" applyAlignment="1"/>
    <xf numFmtId="0" fontId="11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0" fontId="7" fillId="0" borderId="7" xfId="0" applyFont="1" applyBorder="1" applyAlignment="1" applyProtection="1">
      <alignment horizontal="left"/>
      <protection locked="0"/>
    </xf>
    <xf numFmtId="0" fontId="27" fillId="0" borderId="0" xfId="0" applyFont="1" applyAlignment="1">
      <alignment horizontal="left"/>
    </xf>
    <xf numFmtId="0" fontId="27" fillId="0" borderId="8" xfId="0" applyFont="1" applyBorder="1" applyAlignment="1">
      <alignment horizontal="left"/>
    </xf>
    <xf numFmtId="0" fontId="7" fillId="0" borderId="0" xfId="0" applyFont="1" applyAlignment="1" applyProtection="1"/>
    <xf numFmtId="10" fontId="7" fillId="0" borderId="0" xfId="0" applyNumberFormat="1" applyFont="1" applyAlignment="1" applyProtection="1"/>
    <xf numFmtId="0" fontId="13" fillId="0" borderId="4" xfId="0" applyFont="1" applyBorder="1" applyAlignment="1" applyProtection="1">
      <protection locked="0"/>
    </xf>
    <xf numFmtId="0" fontId="13" fillId="0" borderId="6" xfId="0" applyFont="1" applyBorder="1" applyAlignment="1" applyProtection="1">
      <protection locked="0"/>
    </xf>
    <xf numFmtId="0" fontId="13" fillId="0" borderId="15" xfId="0" applyFont="1" applyBorder="1" applyAlignment="1" applyProtection="1">
      <protection locked="0"/>
    </xf>
    <xf numFmtId="0" fontId="13" fillId="0" borderId="5" xfId="0" applyFont="1" applyBorder="1" applyAlignment="1" applyProtection="1">
      <protection locked="0"/>
    </xf>
    <xf numFmtId="0" fontId="8" fillId="0" borderId="15" xfId="0" applyFont="1" applyBorder="1" applyAlignment="1" applyProtection="1">
      <alignment horizontal="center"/>
    </xf>
    <xf numFmtId="14" fontId="7" fillId="0" borderId="0" xfId="0" applyNumberFormat="1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1" fillId="0" borderId="4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0" fontId="11" fillId="0" borderId="1" xfId="0" applyFont="1" applyBorder="1" applyAlignment="1" applyProtection="1">
      <protection locked="0"/>
    </xf>
    <xf numFmtId="0" fontId="21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3" fillId="0" borderId="5" xfId="0" applyFont="1" applyBorder="1" applyAlignment="1" applyProtection="1">
      <alignment horizontal="right"/>
    </xf>
    <xf numFmtId="0" fontId="13" fillId="0" borderId="20" xfId="0" applyFont="1" applyBorder="1" applyAlignment="1" applyProtection="1">
      <alignment horizontal="right"/>
    </xf>
    <xf numFmtId="0" fontId="11" fillId="0" borderId="19" xfId="0" applyFont="1" applyBorder="1" applyAlignment="1" applyProtection="1">
      <protection locked="0"/>
    </xf>
    <xf numFmtId="0" fontId="7" fillId="0" borderId="2" xfId="0" applyNumberFormat="1" applyFont="1" applyBorder="1" applyAlignment="1" applyProtection="1">
      <alignment vertical="center"/>
      <protection locked="0"/>
    </xf>
    <xf numFmtId="0" fontId="7" fillId="0" borderId="15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0" xfId="0" applyAlignment="1" applyProtection="1">
      <protection locked="0"/>
    </xf>
    <xf numFmtId="165" fontId="7" fillId="0" borderId="2" xfId="0" applyNumberFormat="1" applyFont="1" applyBorder="1" applyAlignment="1" applyProtection="1">
      <alignment vertical="center"/>
    </xf>
    <xf numFmtId="165" fontId="7" fillId="0" borderId="15" xfId="0" applyNumberFormat="1" applyFont="1" applyBorder="1" applyAlignment="1" applyProtection="1">
      <alignment vertical="center"/>
    </xf>
    <xf numFmtId="14" fontId="7" fillId="0" borderId="14" xfId="0" applyNumberFormat="1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7" fillId="0" borderId="21" xfId="0" applyFont="1" applyBorder="1" applyAlignment="1" applyProtection="1">
      <alignment vertical="center" wrapText="1"/>
    </xf>
    <xf numFmtId="0" fontId="0" fillId="0" borderId="22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1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65" fontId="7" fillId="0" borderId="24" xfId="0" applyNumberFormat="1" applyFont="1" applyBorder="1" applyAlignment="1" applyProtection="1">
      <alignment vertical="center"/>
    </xf>
    <xf numFmtId="165" fontId="7" fillId="0" borderId="21" xfId="0" applyNumberFormat="1" applyFont="1" applyBorder="1" applyAlignment="1" applyProtection="1">
      <alignment vertical="center"/>
    </xf>
    <xf numFmtId="165" fontId="7" fillId="0" borderId="23" xfId="0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center"/>
    </xf>
    <xf numFmtId="165" fontId="7" fillId="0" borderId="2" xfId="0" applyNumberFormat="1" applyFont="1" applyBorder="1" applyAlignment="1" applyProtection="1">
      <alignment vertical="center"/>
      <protection locked="0"/>
    </xf>
    <xf numFmtId="165" fontId="7" fillId="0" borderId="15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0" xfId="0" applyFont="1" applyAlignment="1">
      <alignment horizontal="center"/>
    </xf>
    <xf numFmtId="0" fontId="13" fillId="0" borderId="25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protection locked="0"/>
    </xf>
    <xf numFmtId="164" fontId="7" fillId="0" borderId="1" xfId="1" applyFont="1" applyBorder="1" applyAlignment="1" applyProtection="1">
      <alignment horizontal="righ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workbookViewId="0">
      <selection activeCell="M17" sqref="M17"/>
    </sheetView>
  </sheetViews>
  <sheetFormatPr baseColWidth="10" defaultColWidth="11.44140625" defaultRowHeight="13.2" x14ac:dyDescent="0.25"/>
  <cols>
    <col min="1" max="1" width="6.109375" style="13" customWidth="1"/>
    <col min="2" max="2" width="6.6640625" style="7" customWidth="1"/>
    <col min="3" max="3" width="52.6640625" style="7" customWidth="1"/>
    <col min="4" max="5" width="14" style="7" customWidth="1"/>
    <col min="6" max="6" width="21.33203125" style="7" customWidth="1"/>
    <col min="7" max="7" width="14" style="12" customWidth="1"/>
    <col min="8" max="8" width="6.6640625" style="7" customWidth="1"/>
    <col min="9" max="9" width="8" style="7" customWidth="1"/>
    <col min="10" max="16384" width="11.44140625" style="7"/>
  </cols>
  <sheetData>
    <row r="1" spans="1:9" x14ac:dyDescent="0.25">
      <c r="A1" s="187" t="s">
        <v>199</v>
      </c>
      <c r="B1" s="188"/>
      <c r="C1" s="194"/>
      <c r="D1" s="5"/>
      <c r="E1" s="5"/>
      <c r="F1" s="5"/>
      <c r="G1" s="6"/>
      <c r="H1" s="5"/>
      <c r="I1" s="5"/>
    </row>
    <row r="2" spans="1:9" x14ac:dyDescent="0.25">
      <c r="A2" s="96"/>
      <c r="B2" s="5"/>
      <c r="C2" s="5"/>
      <c r="D2" s="5"/>
      <c r="E2" s="5"/>
      <c r="F2" s="5"/>
      <c r="G2" s="6"/>
      <c r="H2" s="5"/>
      <c r="I2" s="5"/>
    </row>
    <row r="3" spans="1:9" x14ac:dyDescent="0.25">
      <c r="A3" s="96"/>
      <c r="B3" s="5"/>
      <c r="C3" s="5"/>
      <c r="D3" s="5"/>
      <c r="E3" s="5"/>
      <c r="F3" s="5"/>
      <c r="G3" s="6"/>
      <c r="H3" s="5"/>
      <c r="I3" s="5"/>
    </row>
    <row r="4" spans="1:9" x14ac:dyDescent="0.25">
      <c r="A4" s="193" t="s">
        <v>56</v>
      </c>
      <c r="B4" s="194"/>
      <c r="C4" s="5"/>
      <c r="D4" s="5" t="s">
        <v>54</v>
      </c>
      <c r="E4" s="5"/>
      <c r="F4" s="5"/>
      <c r="G4" s="6"/>
      <c r="H4" s="5"/>
      <c r="I4" s="5"/>
    </row>
    <row r="5" spans="1:9" s="14" customFormat="1" ht="7.8" x14ac:dyDescent="0.15">
      <c r="A5" s="97"/>
      <c r="B5" s="98"/>
      <c r="C5" s="98"/>
      <c r="D5" s="98"/>
      <c r="E5" s="98"/>
      <c r="F5" s="98"/>
      <c r="G5" s="99"/>
      <c r="H5" s="98"/>
      <c r="I5" s="98"/>
    </row>
    <row r="6" spans="1:9" x14ac:dyDescent="0.25">
      <c r="A6" s="193" t="s">
        <v>57</v>
      </c>
      <c r="B6" s="194"/>
      <c r="C6" s="5"/>
      <c r="D6" s="5"/>
      <c r="E6" s="5"/>
      <c r="F6" s="5"/>
      <c r="G6" s="6"/>
      <c r="H6" s="5"/>
      <c r="I6" s="5"/>
    </row>
    <row r="7" spans="1:9" s="14" customFormat="1" ht="7.8" x14ac:dyDescent="0.15">
      <c r="A7" s="97"/>
      <c r="B7" s="98"/>
      <c r="C7" s="98"/>
      <c r="D7" s="98"/>
      <c r="E7" s="98"/>
      <c r="F7" s="98"/>
      <c r="G7" s="99"/>
      <c r="H7" s="98"/>
      <c r="I7" s="98"/>
    </row>
    <row r="8" spans="1:9" x14ac:dyDescent="0.25">
      <c r="A8" s="193" t="s">
        <v>58</v>
      </c>
      <c r="B8" s="194"/>
      <c r="C8" s="5"/>
      <c r="D8" s="5" t="s">
        <v>55</v>
      </c>
      <c r="E8" s="5"/>
      <c r="F8" s="6" t="s">
        <v>122</v>
      </c>
      <c r="G8" s="6"/>
      <c r="H8" s="5"/>
      <c r="I8" s="5"/>
    </row>
    <row r="9" spans="1:9" ht="9" customHeight="1" x14ac:dyDescent="0.25">
      <c r="A9" s="187" t="s">
        <v>121</v>
      </c>
      <c r="B9" s="188"/>
      <c r="C9" s="4"/>
      <c r="D9" s="5"/>
      <c r="E9" s="5"/>
      <c r="F9" s="5"/>
      <c r="G9" s="6"/>
      <c r="H9" s="5"/>
      <c r="I9" s="5"/>
    </row>
    <row r="10" spans="1:9" x14ac:dyDescent="0.25">
      <c r="A10" s="96"/>
      <c r="B10" s="5"/>
      <c r="C10" s="5"/>
      <c r="D10" s="5"/>
      <c r="E10" s="5"/>
      <c r="F10" s="5"/>
      <c r="G10" s="6"/>
      <c r="H10" s="5"/>
      <c r="I10" s="5"/>
    </row>
    <row r="11" spans="1:9" ht="13.8" x14ac:dyDescent="0.25">
      <c r="A11" s="189" t="s">
        <v>198</v>
      </c>
      <c r="B11" s="190"/>
      <c r="C11" s="190"/>
      <c r="D11" s="190"/>
      <c r="E11" s="190"/>
      <c r="F11" s="190"/>
      <c r="G11" s="190"/>
      <c r="H11" s="190"/>
      <c r="I11" s="190"/>
    </row>
    <row r="12" spans="1:9" ht="13.8" x14ac:dyDescent="0.25">
      <c r="A12" s="127"/>
      <c r="B12" s="127"/>
      <c r="C12" s="127" t="s">
        <v>174</v>
      </c>
      <c r="D12" s="127"/>
      <c r="E12" s="127"/>
      <c r="F12" s="127" t="s">
        <v>175</v>
      </c>
      <c r="G12" s="191"/>
      <c r="H12" s="192"/>
      <c r="I12" s="192"/>
    </row>
    <row r="13" spans="1:9" x14ac:dyDescent="0.25">
      <c r="A13" s="96"/>
      <c r="B13" s="5"/>
      <c r="C13" s="5"/>
      <c r="D13" s="5"/>
      <c r="E13" s="5"/>
      <c r="F13" s="5"/>
      <c r="G13" s="6"/>
      <c r="H13" s="5"/>
      <c r="I13" s="5"/>
    </row>
    <row r="14" spans="1:9" ht="18" customHeight="1" x14ac:dyDescent="0.25">
      <c r="A14" s="89" t="s">
        <v>8</v>
      </c>
      <c r="B14" s="25" t="s">
        <v>9</v>
      </c>
      <c r="C14" s="25"/>
      <c r="D14" s="26" t="s">
        <v>10</v>
      </c>
      <c r="E14" s="90" t="s">
        <v>59</v>
      </c>
      <c r="F14" s="26" t="s">
        <v>23</v>
      </c>
      <c r="G14" s="91" t="s">
        <v>11</v>
      </c>
      <c r="H14" s="185" t="s">
        <v>59</v>
      </c>
      <c r="I14" s="186"/>
    </row>
    <row r="15" spans="1:9" ht="23.25" customHeight="1" x14ac:dyDescent="0.25">
      <c r="A15" s="89" t="s">
        <v>12</v>
      </c>
      <c r="B15" s="34" t="s">
        <v>24</v>
      </c>
      <c r="C15" s="34"/>
      <c r="D15" s="92"/>
      <c r="E15" s="34"/>
      <c r="F15" s="93" t="s">
        <v>192</v>
      </c>
      <c r="G15" s="138">
        <f>'3.2.1 Gruppen'!E39</f>
        <v>0</v>
      </c>
      <c r="H15" s="182"/>
      <c r="I15" s="182"/>
    </row>
    <row r="16" spans="1:9" ht="23.25" customHeight="1" x14ac:dyDescent="0.25">
      <c r="A16" s="89" t="s">
        <v>13</v>
      </c>
      <c r="B16" s="34" t="s">
        <v>25</v>
      </c>
      <c r="C16" s="34"/>
      <c r="D16" s="107">
        <f>'3.2.2 Fahrten'!M27</f>
        <v>0</v>
      </c>
      <c r="E16" s="34"/>
      <c r="F16" s="93" t="s">
        <v>71</v>
      </c>
      <c r="G16" s="138">
        <f>'3.2.2 Fahrten'!L27</f>
        <v>0</v>
      </c>
      <c r="H16" s="182"/>
      <c r="I16" s="182"/>
    </row>
    <row r="17" spans="1:9" ht="23.25" customHeight="1" x14ac:dyDescent="0.25">
      <c r="A17" s="89" t="s">
        <v>14</v>
      </c>
      <c r="B17" s="34" t="s">
        <v>26</v>
      </c>
      <c r="C17" s="34"/>
      <c r="D17" s="107">
        <f>'3.2.3 IB'!L27</f>
        <v>0</v>
      </c>
      <c r="E17" s="34"/>
      <c r="F17" s="93" t="s">
        <v>193</v>
      </c>
      <c r="G17" s="138">
        <f>'3.2.3 IB'!L27</f>
        <v>0</v>
      </c>
      <c r="H17" s="182"/>
      <c r="I17" s="182"/>
    </row>
    <row r="18" spans="1:9" ht="23.25" customHeight="1" x14ac:dyDescent="0.25">
      <c r="A18" s="89" t="s">
        <v>15</v>
      </c>
      <c r="B18" s="34" t="s">
        <v>35</v>
      </c>
      <c r="C18" s="34"/>
      <c r="D18" s="107">
        <f>'3.2.4 Päd'!L27</f>
        <v>0</v>
      </c>
      <c r="E18" s="34"/>
      <c r="F18" s="93" t="s">
        <v>194</v>
      </c>
      <c r="G18" s="138">
        <f>'3.2.4 Päd'!L27</f>
        <v>0</v>
      </c>
      <c r="H18" s="182"/>
      <c r="I18" s="182"/>
    </row>
    <row r="19" spans="1:9" ht="23.25" customHeight="1" x14ac:dyDescent="0.25">
      <c r="A19" s="89" t="s">
        <v>16</v>
      </c>
      <c r="B19" s="34" t="s">
        <v>60</v>
      </c>
      <c r="C19" s="34"/>
      <c r="D19" s="107">
        <f>'3.2.5 Gesamt'!E42</f>
        <v>0</v>
      </c>
      <c r="E19" s="34"/>
      <c r="F19" s="93" t="s">
        <v>30</v>
      </c>
      <c r="G19" s="138">
        <f>D19*0.75</f>
        <v>0</v>
      </c>
      <c r="H19" s="182"/>
      <c r="I19" s="182"/>
    </row>
    <row r="20" spans="1:9" ht="23.25" customHeight="1" x14ac:dyDescent="0.25">
      <c r="A20" s="89" t="s">
        <v>17</v>
      </c>
      <c r="B20" s="34" t="s">
        <v>61</v>
      </c>
      <c r="C20" s="34"/>
      <c r="D20" s="107">
        <f>'3.2.6 Gesamt'!E39</f>
        <v>0</v>
      </c>
      <c r="E20" s="34"/>
      <c r="F20" s="93" t="s">
        <v>31</v>
      </c>
      <c r="G20" s="138">
        <f>D20</f>
        <v>0</v>
      </c>
      <c r="H20" s="182"/>
      <c r="I20" s="182"/>
    </row>
    <row r="21" spans="1:9" ht="23.25" customHeight="1" x14ac:dyDescent="0.25">
      <c r="A21" s="89" t="s">
        <v>18</v>
      </c>
      <c r="B21" s="34" t="s">
        <v>27</v>
      </c>
      <c r="C21" s="34"/>
      <c r="D21" s="92"/>
      <c r="E21" s="34"/>
      <c r="F21" s="162" t="s">
        <v>195</v>
      </c>
      <c r="G21" s="138">
        <f>D21*0.5</f>
        <v>0</v>
      </c>
      <c r="H21" s="182"/>
      <c r="I21" s="182"/>
    </row>
    <row r="22" spans="1:9" ht="23.25" customHeight="1" x14ac:dyDescent="0.25">
      <c r="A22" s="89" t="s">
        <v>19</v>
      </c>
      <c r="B22" s="34" t="s">
        <v>34</v>
      </c>
      <c r="C22" s="34"/>
      <c r="D22" s="107">
        <f>'3.2.8 Aufwand'!E40</f>
        <v>0</v>
      </c>
      <c r="E22" s="34"/>
      <c r="F22" s="93" t="s">
        <v>72</v>
      </c>
      <c r="G22" s="138">
        <f>D22</f>
        <v>0</v>
      </c>
      <c r="H22" s="182"/>
      <c r="I22" s="182"/>
    </row>
    <row r="23" spans="1:9" ht="23.25" customHeight="1" x14ac:dyDescent="0.25">
      <c r="A23" s="89" t="s">
        <v>20</v>
      </c>
      <c r="B23" s="34" t="s">
        <v>124</v>
      </c>
      <c r="C23" s="34"/>
      <c r="D23" s="107">
        <f>'3.2.9 Bau'!E41</f>
        <v>0</v>
      </c>
      <c r="E23" s="34"/>
      <c r="F23" s="93" t="s">
        <v>32</v>
      </c>
      <c r="G23" s="138">
        <f>D23/2</f>
        <v>0</v>
      </c>
      <c r="H23" s="182"/>
      <c r="I23" s="182"/>
    </row>
    <row r="24" spans="1:9" ht="23.25" customHeight="1" x14ac:dyDescent="0.25">
      <c r="A24" s="89" t="s">
        <v>21</v>
      </c>
      <c r="B24" s="34" t="s">
        <v>28</v>
      </c>
      <c r="C24" s="34"/>
      <c r="D24" s="92"/>
      <c r="E24" s="34"/>
      <c r="F24" s="93" t="s">
        <v>196</v>
      </c>
      <c r="G24" s="138">
        <f>D24*0.75</f>
        <v>0</v>
      </c>
      <c r="H24" s="182"/>
      <c r="I24" s="182"/>
    </row>
    <row r="25" spans="1:9" ht="23.25" customHeight="1" x14ac:dyDescent="0.25">
      <c r="A25" s="89" t="s">
        <v>22</v>
      </c>
      <c r="B25" s="34" t="s">
        <v>29</v>
      </c>
      <c r="C25" s="34"/>
      <c r="D25" s="107">
        <f>'3.2.11 BK'!E40</f>
        <v>0</v>
      </c>
      <c r="E25" s="34"/>
      <c r="F25" s="93" t="s">
        <v>197</v>
      </c>
      <c r="G25" s="138">
        <f>D25*0.75</f>
        <v>0</v>
      </c>
      <c r="H25" s="182"/>
      <c r="I25" s="182"/>
    </row>
    <row r="26" spans="1:9" ht="23.25" customHeight="1" x14ac:dyDescent="0.25">
      <c r="A26" s="94"/>
      <c r="B26" s="183" t="s">
        <v>33</v>
      </c>
      <c r="C26" s="184"/>
      <c r="D26" s="92">
        <f>SUM(D15:D25)</f>
        <v>0</v>
      </c>
      <c r="E26" s="34"/>
      <c r="F26" s="95"/>
      <c r="G26" s="138">
        <f>SUM(G15:G25)</f>
        <v>0</v>
      </c>
      <c r="H26" s="182"/>
      <c r="I26" s="182"/>
    </row>
    <row r="27" spans="1:9" x14ac:dyDescent="0.25">
      <c r="A27" s="100"/>
      <c r="B27" s="35"/>
      <c r="C27" s="35"/>
      <c r="D27" s="5"/>
      <c r="E27" s="5"/>
      <c r="F27" s="101"/>
      <c r="G27" s="102"/>
      <c r="H27" s="5"/>
      <c r="I27" s="5"/>
    </row>
    <row r="28" spans="1:9" x14ac:dyDescent="0.25">
      <c r="A28" s="96"/>
      <c r="B28" s="5"/>
      <c r="C28" s="5"/>
      <c r="D28" s="5"/>
      <c r="E28" s="5"/>
      <c r="F28" s="5" t="s">
        <v>49</v>
      </c>
      <c r="G28" s="6"/>
      <c r="H28" s="5"/>
      <c r="I28" s="5"/>
    </row>
    <row r="29" spans="1:9" x14ac:dyDescent="0.25">
      <c r="A29" s="96"/>
      <c r="B29" s="5"/>
      <c r="C29" s="5"/>
      <c r="D29" s="5"/>
      <c r="E29" s="5"/>
      <c r="F29" s="103" t="s">
        <v>119</v>
      </c>
      <c r="G29" s="6"/>
      <c r="H29" s="5"/>
      <c r="I29" s="5"/>
    </row>
    <row r="30" spans="1:9" x14ac:dyDescent="0.25">
      <c r="A30" s="96" t="s">
        <v>46</v>
      </c>
      <c r="B30" s="5"/>
      <c r="C30" s="5"/>
      <c r="D30" s="5"/>
      <c r="E30" s="5"/>
      <c r="F30" s="103" t="s">
        <v>120</v>
      </c>
      <c r="G30" s="180">
        <f>Weitergabe!E31</f>
        <v>0</v>
      </c>
      <c r="H30" s="181"/>
      <c r="I30" s="5" t="s">
        <v>50</v>
      </c>
    </row>
    <row r="31" spans="1:9" x14ac:dyDescent="0.25">
      <c r="A31" s="96" t="s">
        <v>47</v>
      </c>
      <c r="B31" s="5"/>
      <c r="C31" s="5"/>
      <c r="D31" s="5"/>
      <c r="E31" s="5"/>
      <c r="F31" s="5" t="s">
        <v>51</v>
      </c>
      <c r="G31" s="6"/>
      <c r="H31" s="5"/>
      <c r="I31" s="5"/>
    </row>
    <row r="32" spans="1:9" x14ac:dyDescent="0.25">
      <c r="A32" s="96"/>
      <c r="B32" s="35"/>
      <c r="C32" s="35"/>
      <c r="D32" s="5"/>
      <c r="E32" s="5"/>
      <c r="F32" s="5" t="s">
        <v>52</v>
      </c>
      <c r="G32" s="6"/>
      <c r="H32" s="5"/>
      <c r="I32" s="5"/>
    </row>
    <row r="33" spans="1:9" x14ac:dyDescent="0.25">
      <c r="A33" s="128" t="s">
        <v>173</v>
      </c>
      <c r="B33" s="129"/>
      <c r="C33" s="129"/>
      <c r="D33" s="5"/>
      <c r="E33" s="5"/>
      <c r="F33" s="5"/>
      <c r="G33" s="6"/>
      <c r="H33" s="5"/>
      <c r="I33" s="5"/>
    </row>
    <row r="34" spans="1:9" x14ac:dyDescent="0.25">
      <c r="A34" s="96"/>
      <c r="B34" s="125"/>
      <c r="C34" s="125"/>
      <c r="D34" s="5"/>
      <c r="E34" s="5"/>
      <c r="F34" s="5"/>
      <c r="G34" s="6"/>
      <c r="H34" s="5"/>
      <c r="I34" s="5"/>
    </row>
    <row r="35" spans="1:9" x14ac:dyDescent="0.25">
      <c r="A35" s="106"/>
      <c r="B35" s="105"/>
      <c r="C35" s="105"/>
      <c r="D35" s="5"/>
      <c r="E35" s="49" t="s">
        <v>53</v>
      </c>
      <c r="F35" s="131"/>
      <c r="G35" s="104"/>
      <c r="H35" s="105"/>
      <c r="I35" s="5"/>
    </row>
    <row r="36" spans="1:9" x14ac:dyDescent="0.25">
      <c r="A36" s="96" t="s">
        <v>48</v>
      </c>
      <c r="B36" s="5"/>
      <c r="C36" s="5"/>
      <c r="D36" s="5"/>
      <c r="E36" s="5"/>
      <c r="F36" s="96" t="s">
        <v>123</v>
      </c>
      <c r="G36" s="5"/>
      <c r="H36" s="5"/>
      <c r="I36" s="5"/>
    </row>
    <row r="37" spans="1:9" x14ac:dyDescent="0.25">
      <c r="A37" s="96"/>
      <c r="B37" s="5"/>
      <c r="C37" s="5"/>
      <c r="D37" s="5"/>
      <c r="E37" s="5"/>
      <c r="F37" s="5"/>
      <c r="G37" s="6"/>
      <c r="H37" s="5"/>
      <c r="I37" s="5"/>
    </row>
  </sheetData>
  <sheetProtection password="CEED" sheet="1" objects="1" scenarios="1"/>
  <mergeCells count="22">
    <mergeCell ref="A4:B4"/>
    <mergeCell ref="A6:B6"/>
    <mergeCell ref="A8:B8"/>
    <mergeCell ref="A1:C1"/>
    <mergeCell ref="H19:I19"/>
    <mergeCell ref="H17:I17"/>
    <mergeCell ref="H18:I18"/>
    <mergeCell ref="B26:C26"/>
    <mergeCell ref="H14:I14"/>
    <mergeCell ref="H15:I15"/>
    <mergeCell ref="A9:B9"/>
    <mergeCell ref="A11:I11"/>
    <mergeCell ref="G12:I12"/>
    <mergeCell ref="H23:I23"/>
    <mergeCell ref="H16:I16"/>
    <mergeCell ref="H20:I20"/>
    <mergeCell ref="G30:H30"/>
    <mergeCell ref="H24:I24"/>
    <mergeCell ref="H25:I25"/>
    <mergeCell ref="H26:I26"/>
    <mergeCell ref="H21:I21"/>
    <mergeCell ref="H22:I22"/>
  </mergeCells>
  <phoneticPr fontId="2" type="noConversion"/>
  <pageMargins left="0.31496062992125984" right="0.23622047244094491" top="0" bottom="0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activeCell="P29" sqref="P29"/>
    </sheetView>
  </sheetViews>
  <sheetFormatPr baseColWidth="10" defaultColWidth="11.44140625" defaultRowHeight="13.2" x14ac:dyDescent="0.25"/>
  <cols>
    <col min="1" max="1" width="3.33203125" style="7" customWidth="1"/>
    <col min="2" max="2" width="6.5546875" style="7" customWidth="1"/>
    <col min="3" max="3" width="12.33203125" style="7" customWidth="1"/>
    <col min="4" max="4" width="59.5546875" style="7" customWidth="1"/>
    <col min="5" max="5" width="15" style="7" customWidth="1"/>
    <col min="6" max="16384" width="11.44140625" style="7"/>
  </cols>
  <sheetData>
    <row r="1" spans="1:7" x14ac:dyDescent="0.25">
      <c r="A1" s="10" t="s">
        <v>199</v>
      </c>
      <c r="B1" s="10"/>
      <c r="C1" s="11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22"/>
      <c r="B5" s="22"/>
      <c r="C5" s="5"/>
      <c r="D5" s="108" t="s">
        <v>5</v>
      </c>
      <c r="E5" s="23"/>
    </row>
    <row r="6" spans="1:7" x14ac:dyDescent="0.25">
      <c r="A6" s="23" t="s">
        <v>4</v>
      </c>
      <c r="B6" s="23"/>
      <c r="C6" s="5"/>
      <c r="D6" s="5"/>
      <c r="E6" s="5"/>
    </row>
    <row r="7" spans="1:7" x14ac:dyDescent="0.25">
      <c r="A7" s="23"/>
      <c r="B7" s="23"/>
      <c r="C7" s="5"/>
      <c r="D7" s="5"/>
      <c r="E7" s="5"/>
    </row>
    <row r="8" spans="1:7" x14ac:dyDescent="0.25">
      <c r="A8" s="22" t="s">
        <v>168</v>
      </c>
      <c r="B8" s="22"/>
      <c r="C8" s="5"/>
      <c r="D8" s="5"/>
      <c r="E8" s="5"/>
    </row>
    <row r="9" spans="1:7" x14ac:dyDescent="0.25">
      <c r="A9" s="23"/>
      <c r="B9" s="23"/>
      <c r="C9" s="5"/>
      <c r="D9" s="5"/>
      <c r="E9" s="5"/>
    </row>
    <row r="10" spans="1:7" x14ac:dyDescent="0.25">
      <c r="A10" s="49"/>
      <c r="B10" s="49"/>
      <c r="C10" s="5"/>
      <c r="D10" s="5"/>
      <c r="E10" s="5"/>
    </row>
    <row r="11" spans="1:7" x14ac:dyDescent="0.25">
      <c r="A11" s="201" t="s">
        <v>0</v>
      </c>
      <c r="B11" s="221"/>
      <c r="C11" s="201" t="s">
        <v>167</v>
      </c>
      <c r="D11" s="221"/>
      <c r="E11" s="26" t="s">
        <v>3</v>
      </c>
    </row>
    <row r="12" spans="1:7" ht="21" customHeight="1" x14ac:dyDescent="0.3">
      <c r="A12" s="219"/>
      <c r="B12" s="220"/>
      <c r="C12" s="228"/>
      <c r="D12" s="245"/>
      <c r="E12" s="88"/>
    </row>
    <row r="13" spans="1:7" ht="21" customHeight="1" x14ac:dyDescent="0.3">
      <c r="A13" s="219"/>
      <c r="B13" s="220"/>
      <c r="C13" s="228"/>
      <c r="D13" s="245"/>
      <c r="E13" s="88"/>
    </row>
    <row r="14" spans="1:7" ht="21" customHeight="1" x14ac:dyDescent="0.3">
      <c r="A14" s="219"/>
      <c r="B14" s="220"/>
      <c r="C14" s="228"/>
      <c r="D14" s="245"/>
      <c r="E14" s="88"/>
    </row>
    <row r="15" spans="1:7" ht="21" customHeight="1" x14ac:dyDescent="0.3">
      <c r="A15" s="219"/>
      <c r="B15" s="220"/>
      <c r="C15" s="228"/>
      <c r="D15" s="245"/>
      <c r="E15" s="88"/>
    </row>
    <row r="16" spans="1:7" ht="21" customHeight="1" x14ac:dyDescent="0.3">
      <c r="A16" s="219"/>
      <c r="B16" s="220"/>
      <c r="C16" s="228"/>
      <c r="D16" s="245"/>
      <c r="E16" s="88"/>
    </row>
    <row r="17" spans="1:5" ht="21" customHeight="1" x14ac:dyDescent="0.3">
      <c r="A17" s="219"/>
      <c r="B17" s="220"/>
      <c r="C17" s="228"/>
      <c r="D17" s="245"/>
      <c r="E17" s="88"/>
    </row>
    <row r="18" spans="1:5" ht="21" customHeight="1" x14ac:dyDescent="0.3">
      <c r="A18" s="219"/>
      <c r="B18" s="220"/>
      <c r="C18" s="228"/>
      <c r="D18" s="245"/>
      <c r="E18" s="88"/>
    </row>
    <row r="19" spans="1:5" ht="21" customHeight="1" x14ac:dyDescent="0.3">
      <c r="A19" s="219"/>
      <c r="B19" s="220"/>
      <c r="C19" s="228"/>
      <c r="D19" s="245"/>
      <c r="E19" s="88"/>
    </row>
    <row r="20" spans="1:5" ht="21" customHeight="1" x14ac:dyDescent="0.3">
      <c r="A20" s="219"/>
      <c r="B20" s="220"/>
      <c r="C20" s="228"/>
      <c r="D20" s="245"/>
      <c r="E20" s="88"/>
    </row>
    <row r="21" spans="1:5" ht="21" customHeight="1" x14ac:dyDescent="0.3">
      <c r="A21" s="219"/>
      <c r="B21" s="220"/>
      <c r="C21" s="228"/>
      <c r="D21" s="245"/>
      <c r="E21" s="88"/>
    </row>
    <row r="22" spans="1:5" ht="21" customHeight="1" x14ac:dyDescent="0.3">
      <c r="A22" s="219"/>
      <c r="B22" s="220"/>
      <c r="C22" s="228"/>
      <c r="D22" s="245"/>
      <c r="E22" s="88"/>
    </row>
    <row r="23" spans="1:5" ht="21" customHeight="1" x14ac:dyDescent="0.3">
      <c r="A23" s="219"/>
      <c r="B23" s="220"/>
      <c r="C23" s="228"/>
      <c r="D23" s="245"/>
      <c r="E23" s="88"/>
    </row>
    <row r="24" spans="1:5" ht="21" customHeight="1" x14ac:dyDescent="0.3">
      <c r="A24" s="219"/>
      <c r="B24" s="220"/>
      <c r="C24" s="228"/>
      <c r="D24" s="245"/>
      <c r="E24" s="88"/>
    </row>
    <row r="25" spans="1:5" ht="21" customHeight="1" x14ac:dyDescent="0.3">
      <c r="A25" s="219"/>
      <c r="B25" s="220"/>
      <c r="C25" s="228"/>
      <c r="D25" s="245"/>
      <c r="E25" s="88"/>
    </row>
    <row r="26" spans="1:5" ht="21" customHeight="1" x14ac:dyDescent="0.3">
      <c r="A26" s="219"/>
      <c r="B26" s="220"/>
      <c r="C26" s="228"/>
      <c r="D26" s="245"/>
      <c r="E26" s="88"/>
    </row>
    <row r="27" spans="1:5" ht="21" customHeight="1" x14ac:dyDescent="0.3">
      <c r="A27" s="219"/>
      <c r="B27" s="220"/>
      <c r="C27" s="228"/>
      <c r="D27" s="245"/>
      <c r="E27" s="88"/>
    </row>
    <row r="28" spans="1:5" ht="21" customHeight="1" x14ac:dyDescent="0.3">
      <c r="A28" s="219"/>
      <c r="B28" s="220"/>
      <c r="C28" s="228"/>
      <c r="D28" s="245"/>
      <c r="E28" s="88"/>
    </row>
    <row r="29" spans="1:5" ht="21" customHeight="1" x14ac:dyDescent="0.3">
      <c r="A29" s="219"/>
      <c r="B29" s="220"/>
      <c r="C29" s="228"/>
      <c r="D29" s="245"/>
      <c r="E29" s="88"/>
    </row>
    <row r="30" spans="1:5" ht="21" customHeight="1" x14ac:dyDescent="0.3">
      <c r="A30" s="219"/>
      <c r="B30" s="220"/>
      <c r="C30" s="228"/>
      <c r="D30" s="245"/>
      <c r="E30" s="88"/>
    </row>
    <row r="31" spans="1:5" ht="21" customHeight="1" x14ac:dyDescent="0.3">
      <c r="A31" s="219"/>
      <c r="B31" s="220"/>
      <c r="C31" s="228"/>
      <c r="D31" s="245"/>
      <c r="E31" s="88"/>
    </row>
    <row r="32" spans="1:5" ht="21" customHeight="1" x14ac:dyDescent="0.3">
      <c r="A32" s="219"/>
      <c r="B32" s="220"/>
      <c r="C32" s="228"/>
      <c r="D32" s="245"/>
      <c r="E32" s="88"/>
    </row>
    <row r="33" spans="1:5" ht="21" customHeight="1" x14ac:dyDescent="0.3">
      <c r="A33" s="219"/>
      <c r="B33" s="220"/>
      <c r="C33" s="228"/>
      <c r="D33" s="245"/>
      <c r="E33" s="88"/>
    </row>
    <row r="34" spans="1:5" ht="21" customHeight="1" x14ac:dyDescent="0.3">
      <c r="A34" s="219"/>
      <c r="B34" s="220"/>
      <c r="C34" s="228"/>
      <c r="D34" s="245"/>
      <c r="E34" s="88"/>
    </row>
    <row r="35" spans="1:5" ht="21" customHeight="1" x14ac:dyDescent="0.3">
      <c r="A35" s="219"/>
      <c r="B35" s="220"/>
      <c r="C35" s="228"/>
      <c r="D35" s="245"/>
      <c r="E35" s="88"/>
    </row>
    <row r="36" spans="1:5" ht="21" customHeight="1" x14ac:dyDescent="0.3">
      <c r="A36" s="219"/>
      <c r="B36" s="220"/>
      <c r="C36" s="228"/>
      <c r="D36" s="245"/>
      <c r="E36" s="88"/>
    </row>
    <row r="37" spans="1:5" ht="21" customHeight="1" x14ac:dyDescent="0.3">
      <c r="A37" s="219"/>
      <c r="B37" s="220"/>
      <c r="C37" s="228"/>
      <c r="D37" s="245"/>
      <c r="E37" s="88"/>
    </row>
    <row r="38" spans="1:5" ht="21" customHeight="1" x14ac:dyDescent="0.3">
      <c r="A38" s="219"/>
      <c r="B38" s="220"/>
      <c r="C38" s="228"/>
      <c r="D38" s="245"/>
      <c r="E38" s="88"/>
    </row>
    <row r="39" spans="1:5" ht="21" customHeight="1" x14ac:dyDescent="0.3">
      <c r="A39" s="219"/>
      <c r="B39" s="220"/>
      <c r="C39" s="228"/>
      <c r="D39" s="245"/>
      <c r="E39" s="88"/>
    </row>
    <row r="40" spans="1:5" ht="21" customHeight="1" x14ac:dyDescent="0.3">
      <c r="A40" s="9"/>
      <c r="B40" s="9"/>
      <c r="C40" s="9"/>
      <c r="D40" s="45" t="s">
        <v>6</v>
      </c>
      <c r="E40" s="46">
        <f>SUM(E12:E39)</f>
        <v>0</v>
      </c>
    </row>
    <row r="41" spans="1:5" x14ac:dyDescent="0.25">
      <c r="D41" s="47"/>
      <c r="E41" s="15"/>
    </row>
  </sheetData>
  <sheetProtection password="CEEB" sheet="1" objects="1" scenarios="1"/>
  <mergeCells count="58">
    <mergeCell ref="A32:B32"/>
    <mergeCell ref="A33:B33"/>
    <mergeCell ref="A38:B38"/>
    <mergeCell ref="A39:B39"/>
    <mergeCell ref="A34:B34"/>
    <mergeCell ref="A35:B35"/>
    <mergeCell ref="A36:B36"/>
    <mergeCell ref="A37:B37"/>
    <mergeCell ref="A28:B28"/>
    <mergeCell ref="A29:B29"/>
    <mergeCell ref="A30:B30"/>
    <mergeCell ref="A31:B31"/>
    <mergeCell ref="A24:B24"/>
    <mergeCell ref="A25:B25"/>
    <mergeCell ref="A26:B26"/>
    <mergeCell ref="A27:B27"/>
    <mergeCell ref="A11:B11"/>
    <mergeCell ref="A12:B12"/>
    <mergeCell ref="A13:B13"/>
    <mergeCell ref="A14:B14"/>
    <mergeCell ref="A15:B15"/>
    <mergeCell ref="A20:B20"/>
    <mergeCell ref="A21:B21"/>
    <mergeCell ref="A22:B22"/>
    <mergeCell ref="A23:B23"/>
    <mergeCell ref="C20:D20"/>
    <mergeCell ref="A16:B16"/>
    <mergeCell ref="A17:B17"/>
    <mergeCell ref="A18:B18"/>
    <mergeCell ref="A19:B19"/>
    <mergeCell ref="C16:D16"/>
    <mergeCell ref="C17:D17"/>
    <mergeCell ref="C18:D18"/>
    <mergeCell ref="C19:D19"/>
    <mergeCell ref="C27:D27"/>
    <mergeCell ref="C28:D28"/>
    <mergeCell ref="C12:D12"/>
    <mergeCell ref="C13:D13"/>
    <mergeCell ref="C14:D14"/>
    <mergeCell ref="C15:D15"/>
    <mergeCell ref="C21:D21"/>
    <mergeCell ref="C22:D22"/>
    <mergeCell ref="C37:D37"/>
    <mergeCell ref="C38:D38"/>
    <mergeCell ref="C39:D39"/>
    <mergeCell ref="C11:D11"/>
    <mergeCell ref="C33:D33"/>
    <mergeCell ref="C34:D34"/>
    <mergeCell ref="C35:D35"/>
    <mergeCell ref="C36:D36"/>
    <mergeCell ref="C29:D29"/>
    <mergeCell ref="C30:D30"/>
    <mergeCell ref="C23:D23"/>
    <mergeCell ref="C24:D24"/>
    <mergeCell ref="C31:D31"/>
    <mergeCell ref="C32:D32"/>
    <mergeCell ref="C25:D25"/>
    <mergeCell ref="C26:D26"/>
  </mergeCells>
  <phoneticPr fontId="2" type="noConversion"/>
  <pageMargins left="0.55118110236220474" right="0.15748031496062992" top="0" bottom="0.1968503937007874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>
      <selection activeCell="P29" sqref="P29"/>
    </sheetView>
  </sheetViews>
  <sheetFormatPr baseColWidth="10" defaultColWidth="11.44140625" defaultRowHeight="13.2" x14ac:dyDescent="0.25"/>
  <cols>
    <col min="1" max="1" width="3.33203125" style="7" customWidth="1"/>
    <col min="2" max="2" width="6.5546875" style="7" customWidth="1"/>
    <col min="3" max="3" width="12.33203125" style="7" customWidth="1"/>
    <col min="4" max="4" width="59.5546875" style="7" customWidth="1"/>
    <col min="5" max="5" width="15" style="7" customWidth="1"/>
    <col min="6" max="16384" width="11.44140625" style="7"/>
  </cols>
  <sheetData>
    <row r="1" spans="1:7" x14ac:dyDescent="0.25">
      <c r="A1" s="10" t="s">
        <v>199</v>
      </c>
      <c r="B1" s="10"/>
      <c r="C1" s="11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22"/>
      <c r="B5" s="22"/>
      <c r="C5" s="5"/>
      <c r="D5" s="108" t="s">
        <v>5</v>
      </c>
      <c r="E5" s="23"/>
    </row>
    <row r="6" spans="1:7" x14ac:dyDescent="0.25">
      <c r="A6" s="23" t="s">
        <v>4</v>
      </c>
      <c r="B6" s="23"/>
      <c r="C6" s="5"/>
      <c r="D6" s="5"/>
      <c r="E6" s="5"/>
    </row>
    <row r="7" spans="1:7" x14ac:dyDescent="0.25">
      <c r="A7" s="23"/>
      <c r="B7" s="23"/>
      <c r="C7" s="5"/>
      <c r="D7" s="5"/>
      <c r="E7" s="5"/>
    </row>
    <row r="8" spans="1:7" x14ac:dyDescent="0.25">
      <c r="A8" s="22" t="s">
        <v>171</v>
      </c>
      <c r="B8" s="22"/>
      <c r="C8" s="5"/>
      <c r="D8" s="5"/>
      <c r="E8" s="5"/>
    </row>
    <row r="9" spans="1:7" x14ac:dyDescent="0.25">
      <c r="A9" s="22" t="s">
        <v>172</v>
      </c>
      <c r="B9" s="23"/>
      <c r="C9" s="5"/>
      <c r="D9" s="5"/>
      <c r="E9" s="5"/>
    </row>
    <row r="10" spans="1:7" x14ac:dyDescent="0.25">
      <c r="A10" s="49"/>
      <c r="B10" s="49"/>
      <c r="C10" s="5"/>
      <c r="D10" s="5"/>
      <c r="E10" s="5"/>
    </row>
    <row r="11" spans="1:7" x14ac:dyDescent="0.25">
      <c r="A11" s="49"/>
      <c r="B11" s="49"/>
      <c r="C11" s="5"/>
      <c r="D11" s="5"/>
      <c r="E11" s="5"/>
    </row>
    <row r="12" spans="1:7" x14ac:dyDescent="0.25">
      <c r="A12" s="250" t="s">
        <v>0</v>
      </c>
      <c r="B12" s="251"/>
      <c r="C12" s="20" t="s">
        <v>1</v>
      </c>
      <c r="D12" s="20" t="s">
        <v>2</v>
      </c>
      <c r="E12" s="20" t="s">
        <v>3</v>
      </c>
    </row>
    <row r="13" spans="1:7" ht="21" customHeight="1" x14ac:dyDescent="0.3">
      <c r="A13" s="219"/>
      <c r="B13" s="220"/>
      <c r="C13" s="122"/>
      <c r="D13" s="50"/>
      <c r="E13" s="88"/>
    </row>
    <row r="14" spans="1:7" ht="21" customHeight="1" x14ac:dyDescent="0.3">
      <c r="A14" s="219"/>
      <c r="B14" s="220"/>
      <c r="C14" s="122"/>
      <c r="D14" s="50"/>
      <c r="E14" s="88"/>
    </row>
    <row r="15" spans="1:7" ht="21" customHeight="1" x14ac:dyDescent="0.3">
      <c r="A15" s="219"/>
      <c r="B15" s="220"/>
      <c r="C15" s="122"/>
      <c r="D15" s="50"/>
      <c r="E15" s="88"/>
    </row>
    <row r="16" spans="1:7" ht="21" customHeight="1" x14ac:dyDescent="0.3">
      <c r="A16" s="219"/>
      <c r="B16" s="220"/>
      <c r="C16" s="122"/>
      <c r="D16" s="50"/>
      <c r="E16" s="88"/>
    </row>
    <row r="17" spans="1:5" ht="21" customHeight="1" x14ac:dyDescent="0.3">
      <c r="A17" s="219"/>
      <c r="B17" s="220"/>
      <c r="C17" s="122"/>
      <c r="D17" s="50"/>
      <c r="E17" s="88"/>
    </row>
    <row r="18" spans="1:5" ht="21" customHeight="1" x14ac:dyDescent="0.3">
      <c r="A18" s="219"/>
      <c r="B18" s="220"/>
      <c r="C18" s="122"/>
      <c r="D18" s="50"/>
      <c r="E18" s="88"/>
    </row>
    <row r="19" spans="1:5" ht="21" customHeight="1" x14ac:dyDescent="0.3">
      <c r="A19" s="219"/>
      <c r="B19" s="220"/>
      <c r="C19" s="122"/>
      <c r="D19" s="50"/>
      <c r="E19" s="88"/>
    </row>
    <row r="20" spans="1:5" ht="21" customHeight="1" x14ac:dyDescent="0.3">
      <c r="A20" s="219"/>
      <c r="B20" s="220"/>
      <c r="C20" s="122"/>
      <c r="D20" s="50"/>
      <c r="E20" s="88"/>
    </row>
    <row r="21" spans="1:5" ht="21" customHeight="1" x14ac:dyDescent="0.3">
      <c r="A21" s="219"/>
      <c r="B21" s="220"/>
      <c r="C21" s="122"/>
      <c r="D21" s="50"/>
      <c r="E21" s="88"/>
    </row>
    <row r="22" spans="1:5" ht="21" customHeight="1" x14ac:dyDescent="0.3">
      <c r="A22" s="219"/>
      <c r="B22" s="220"/>
      <c r="C22" s="122"/>
      <c r="D22" s="50"/>
      <c r="E22" s="88"/>
    </row>
    <row r="23" spans="1:5" ht="21" customHeight="1" x14ac:dyDescent="0.3">
      <c r="A23" s="219"/>
      <c r="B23" s="220"/>
      <c r="C23" s="122"/>
      <c r="D23" s="50"/>
      <c r="E23" s="88"/>
    </row>
    <row r="24" spans="1:5" ht="21" customHeight="1" x14ac:dyDescent="0.3">
      <c r="A24" s="219"/>
      <c r="B24" s="220"/>
      <c r="C24" s="122"/>
      <c r="D24" s="50"/>
      <c r="E24" s="88"/>
    </row>
    <row r="25" spans="1:5" ht="21" customHeight="1" x14ac:dyDescent="0.3">
      <c r="A25" s="219"/>
      <c r="B25" s="220"/>
      <c r="C25" s="122"/>
      <c r="D25" s="50"/>
      <c r="E25" s="88"/>
    </row>
    <row r="26" spans="1:5" ht="21" customHeight="1" x14ac:dyDescent="0.3">
      <c r="A26" s="219"/>
      <c r="B26" s="220"/>
      <c r="C26" s="122"/>
      <c r="D26" s="50"/>
      <c r="E26" s="88"/>
    </row>
    <row r="27" spans="1:5" ht="21" customHeight="1" x14ac:dyDescent="0.3">
      <c r="A27" s="219"/>
      <c r="B27" s="220"/>
      <c r="C27" s="122"/>
      <c r="D27" s="50"/>
      <c r="E27" s="88"/>
    </row>
    <row r="28" spans="1:5" ht="21" customHeight="1" x14ac:dyDescent="0.3">
      <c r="A28" s="219"/>
      <c r="B28" s="220"/>
      <c r="C28" s="122"/>
      <c r="D28" s="50"/>
      <c r="E28" s="88"/>
    </row>
    <row r="29" spans="1:5" ht="21" customHeight="1" x14ac:dyDescent="0.3">
      <c r="A29" s="219"/>
      <c r="B29" s="220"/>
      <c r="C29" s="122"/>
      <c r="D29" s="50"/>
      <c r="E29" s="88"/>
    </row>
    <row r="30" spans="1:5" ht="21" customHeight="1" x14ac:dyDescent="0.3">
      <c r="A30" s="219"/>
      <c r="B30" s="220"/>
      <c r="C30" s="122"/>
      <c r="D30" s="50"/>
      <c r="E30" s="88"/>
    </row>
    <row r="31" spans="1:5" ht="21" customHeight="1" x14ac:dyDescent="0.3">
      <c r="A31" s="219"/>
      <c r="B31" s="220"/>
      <c r="C31" s="122"/>
      <c r="D31" s="50"/>
      <c r="E31" s="88"/>
    </row>
    <row r="32" spans="1:5" ht="21" customHeight="1" x14ac:dyDescent="0.3">
      <c r="A32" s="219"/>
      <c r="B32" s="220"/>
      <c r="C32" s="122"/>
      <c r="D32" s="50"/>
      <c r="E32" s="88"/>
    </row>
    <row r="33" spans="1:5" ht="21" customHeight="1" x14ac:dyDescent="0.3">
      <c r="A33" s="219"/>
      <c r="B33" s="220"/>
      <c r="C33" s="122"/>
      <c r="D33" s="50"/>
      <c r="E33" s="88"/>
    </row>
    <row r="34" spans="1:5" ht="21" customHeight="1" x14ac:dyDescent="0.3">
      <c r="A34" s="219"/>
      <c r="B34" s="220"/>
      <c r="C34" s="122"/>
      <c r="D34" s="50"/>
      <c r="E34" s="88"/>
    </row>
    <row r="35" spans="1:5" ht="21" customHeight="1" x14ac:dyDescent="0.3">
      <c r="A35" s="219"/>
      <c r="B35" s="220"/>
      <c r="C35" s="122"/>
      <c r="D35" s="50"/>
      <c r="E35" s="88"/>
    </row>
    <row r="36" spans="1:5" ht="21" customHeight="1" x14ac:dyDescent="0.3">
      <c r="A36" s="219"/>
      <c r="B36" s="220"/>
      <c r="C36" s="122"/>
      <c r="D36" s="50"/>
      <c r="E36" s="88"/>
    </row>
    <row r="37" spans="1:5" ht="21" customHeight="1" x14ac:dyDescent="0.3">
      <c r="A37" s="219"/>
      <c r="B37" s="220"/>
      <c r="C37" s="122"/>
      <c r="D37" s="50"/>
      <c r="E37" s="88"/>
    </row>
    <row r="38" spans="1:5" ht="21" customHeight="1" x14ac:dyDescent="0.3">
      <c r="A38" s="219"/>
      <c r="B38" s="220"/>
      <c r="C38" s="122"/>
      <c r="D38" s="50"/>
      <c r="E38" s="88"/>
    </row>
    <row r="39" spans="1:5" ht="21" customHeight="1" x14ac:dyDescent="0.3">
      <c r="A39" s="219"/>
      <c r="B39" s="220"/>
      <c r="C39" s="122"/>
      <c r="D39" s="50"/>
      <c r="E39" s="88"/>
    </row>
    <row r="40" spans="1:5" ht="21" customHeight="1" x14ac:dyDescent="0.3">
      <c r="A40" s="219"/>
      <c r="B40" s="220"/>
      <c r="C40" s="122"/>
      <c r="D40" s="50"/>
      <c r="E40" s="88"/>
    </row>
    <row r="41" spans="1:5" ht="21" customHeight="1" x14ac:dyDescent="0.3">
      <c r="A41" s="9"/>
      <c r="B41" s="9"/>
      <c r="C41" s="9"/>
      <c r="D41" s="45" t="s">
        <v>6</v>
      </c>
      <c r="E41" s="46">
        <f>SUM(E13:E40)</f>
        <v>0</v>
      </c>
    </row>
    <row r="42" spans="1:5" x14ac:dyDescent="0.25">
      <c r="D42" s="47"/>
      <c r="E42" s="15"/>
    </row>
  </sheetData>
  <sheetProtection password="CEEF" sheet="1" objects="1" scenarios="1"/>
  <mergeCells count="29">
    <mergeCell ref="A17:B17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A40:B40"/>
    <mergeCell ref="A35:B35"/>
    <mergeCell ref="A36:B36"/>
    <mergeCell ref="A37:B37"/>
    <mergeCell ref="A38:B38"/>
    <mergeCell ref="A39:B39"/>
  </mergeCells>
  <phoneticPr fontId="2" type="noConversion"/>
  <pageMargins left="0.55118110236220474" right="0.15748031496062992" top="0" bottom="0.1968503937007874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activeCell="P29" sqref="P29"/>
    </sheetView>
  </sheetViews>
  <sheetFormatPr baseColWidth="10" defaultColWidth="11.44140625" defaultRowHeight="13.2" x14ac:dyDescent="0.25"/>
  <cols>
    <col min="1" max="1" width="3.33203125" style="7" customWidth="1"/>
    <col min="2" max="2" width="6.5546875" style="7" customWidth="1"/>
    <col min="3" max="3" width="12.33203125" style="7" customWidth="1"/>
    <col min="4" max="4" width="59.5546875" style="7" customWidth="1"/>
    <col min="5" max="5" width="15" style="7" customWidth="1"/>
    <col min="6" max="16384" width="11.44140625" style="7"/>
  </cols>
  <sheetData>
    <row r="1" spans="1:7" x14ac:dyDescent="0.25">
      <c r="A1" s="10" t="s">
        <v>199</v>
      </c>
      <c r="B1" s="10"/>
      <c r="C1" s="11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22"/>
      <c r="B5" s="22"/>
      <c r="C5" s="5"/>
      <c r="D5" s="108" t="s">
        <v>5</v>
      </c>
      <c r="E5" s="23"/>
    </row>
    <row r="6" spans="1:7" x14ac:dyDescent="0.25">
      <c r="A6" s="23" t="s">
        <v>4</v>
      </c>
      <c r="B6" s="23"/>
      <c r="C6" s="5"/>
      <c r="D6" s="5"/>
      <c r="E6" s="5"/>
    </row>
    <row r="7" spans="1:7" x14ac:dyDescent="0.25">
      <c r="A7" s="23"/>
      <c r="B7" s="23"/>
      <c r="C7" s="5"/>
      <c r="D7" s="5"/>
      <c r="E7" s="5"/>
    </row>
    <row r="8" spans="1:7" x14ac:dyDescent="0.25">
      <c r="A8" s="22" t="s">
        <v>203</v>
      </c>
      <c r="B8" s="22"/>
      <c r="C8" s="5"/>
      <c r="D8" s="5"/>
      <c r="E8" s="5"/>
    </row>
    <row r="9" spans="1:7" x14ac:dyDescent="0.25">
      <c r="A9" s="23"/>
      <c r="B9" s="23"/>
      <c r="C9" s="5"/>
      <c r="D9" s="5"/>
      <c r="E9" s="5"/>
    </row>
    <row r="10" spans="1:7" x14ac:dyDescent="0.25">
      <c r="A10" s="49"/>
      <c r="B10" s="49"/>
      <c r="C10" s="5"/>
      <c r="D10" s="5"/>
      <c r="E10" s="5"/>
    </row>
    <row r="11" spans="1:7" x14ac:dyDescent="0.25">
      <c r="A11" s="201" t="s">
        <v>0</v>
      </c>
      <c r="B11" s="221"/>
      <c r="C11" s="26" t="s">
        <v>1</v>
      </c>
      <c r="D11" s="26" t="s">
        <v>2</v>
      </c>
      <c r="E11" s="26" t="s">
        <v>3</v>
      </c>
    </row>
    <row r="12" spans="1:7" ht="21" customHeight="1" x14ac:dyDescent="0.3">
      <c r="A12" s="219"/>
      <c r="B12" s="220"/>
      <c r="C12" s="122"/>
      <c r="D12" s="50"/>
      <c r="E12" s="88"/>
    </row>
    <row r="13" spans="1:7" ht="21" customHeight="1" x14ac:dyDescent="0.3">
      <c r="A13" s="219"/>
      <c r="B13" s="220"/>
      <c r="C13" s="122"/>
      <c r="D13" s="50"/>
      <c r="E13" s="88"/>
    </row>
    <row r="14" spans="1:7" ht="21" customHeight="1" x14ac:dyDescent="0.3">
      <c r="A14" s="219"/>
      <c r="B14" s="220"/>
      <c r="C14" s="122"/>
      <c r="D14" s="50"/>
      <c r="E14" s="88"/>
    </row>
    <row r="15" spans="1:7" ht="21" customHeight="1" x14ac:dyDescent="0.3">
      <c r="A15" s="219"/>
      <c r="B15" s="220"/>
      <c r="C15" s="122"/>
      <c r="D15" s="50"/>
      <c r="E15" s="88"/>
    </row>
    <row r="16" spans="1:7" ht="21" customHeight="1" x14ac:dyDescent="0.3">
      <c r="A16" s="219"/>
      <c r="B16" s="220"/>
      <c r="C16" s="122"/>
      <c r="D16" s="50"/>
      <c r="E16" s="88"/>
    </row>
    <row r="17" spans="1:5" ht="21" customHeight="1" x14ac:dyDescent="0.3">
      <c r="A17" s="219"/>
      <c r="B17" s="220"/>
      <c r="C17" s="122"/>
      <c r="D17" s="50"/>
      <c r="E17" s="88"/>
    </row>
    <row r="18" spans="1:5" ht="21" customHeight="1" x14ac:dyDescent="0.3">
      <c r="A18" s="219"/>
      <c r="B18" s="220"/>
      <c r="C18" s="122"/>
      <c r="D18" s="50"/>
      <c r="E18" s="88"/>
    </row>
    <row r="19" spans="1:5" ht="21" customHeight="1" x14ac:dyDescent="0.3">
      <c r="A19" s="219"/>
      <c r="B19" s="220"/>
      <c r="C19" s="122"/>
      <c r="D19" s="50"/>
      <c r="E19" s="88"/>
    </row>
    <row r="20" spans="1:5" ht="21" customHeight="1" x14ac:dyDescent="0.3">
      <c r="A20" s="219"/>
      <c r="B20" s="220"/>
      <c r="C20" s="122"/>
      <c r="D20" s="50"/>
      <c r="E20" s="88"/>
    </row>
    <row r="21" spans="1:5" ht="21" customHeight="1" x14ac:dyDescent="0.3">
      <c r="A21" s="219"/>
      <c r="B21" s="220"/>
      <c r="C21" s="122"/>
      <c r="D21" s="50"/>
      <c r="E21" s="88"/>
    </row>
    <row r="22" spans="1:5" ht="21" customHeight="1" x14ac:dyDescent="0.3">
      <c r="A22" s="219"/>
      <c r="B22" s="220"/>
      <c r="C22" s="122"/>
      <c r="D22" s="50"/>
      <c r="E22" s="88"/>
    </row>
    <row r="23" spans="1:5" ht="21" customHeight="1" x14ac:dyDescent="0.3">
      <c r="A23" s="219"/>
      <c r="B23" s="220"/>
      <c r="C23" s="122"/>
      <c r="D23" s="50"/>
      <c r="E23" s="88"/>
    </row>
    <row r="24" spans="1:5" ht="21" customHeight="1" x14ac:dyDescent="0.3">
      <c r="A24" s="219"/>
      <c r="B24" s="220"/>
      <c r="C24" s="122"/>
      <c r="D24" s="50"/>
      <c r="E24" s="88"/>
    </row>
    <row r="25" spans="1:5" ht="21" customHeight="1" x14ac:dyDescent="0.3">
      <c r="A25" s="219"/>
      <c r="B25" s="220"/>
      <c r="C25" s="122"/>
      <c r="D25" s="50"/>
      <c r="E25" s="88"/>
    </row>
    <row r="26" spans="1:5" ht="21" customHeight="1" x14ac:dyDescent="0.3">
      <c r="A26" s="219"/>
      <c r="B26" s="220"/>
      <c r="C26" s="122"/>
      <c r="D26" s="50"/>
      <c r="E26" s="88"/>
    </row>
    <row r="27" spans="1:5" ht="21" customHeight="1" x14ac:dyDescent="0.3">
      <c r="A27" s="219"/>
      <c r="B27" s="220"/>
      <c r="C27" s="122"/>
      <c r="D27" s="50"/>
      <c r="E27" s="88"/>
    </row>
    <row r="28" spans="1:5" ht="21" customHeight="1" x14ac:dyDescent="0.3">
      <c r="A28" s="219"/>
      <c r="B28" s="220"/>
      <c r="C28" s="122"/>
      <c r="D28" s="50"/>
      <c r="E28" s="88"/>
    </row>
    <row r="29" spans="1:5" ht="21" customHeight="1" x14ac:dyDescent="0.3">
      <c r="A29" s="219"/>
      <c r="B29" s="220"/>
      <c r="C29" s="122"/>
      <c r="D29" s="50"/>
      <c r="E29" s="88"/>
    </row>
    <row r="30" spans="1:5" ht="21" customHeight="1" x14ac:dyDescent="0.3">
      <c r="A30" s="219"/>
      <c r="B30" s="220"/>
      <c r="C30" s="122"/>
      <c r="D30" s="50"/>
      <c r="E30" s="88"/>
    </row>
    <row r="31" spans="1:5" ht="21" customHeight="1" x14ac:dyDescent="0.3">
      <c r="A31" s="219"/>
      <c r="B31" s="220"/>
      <c r="C31" s="122"/>
      <c r="D31" s="50"/>
      <c r="E31" s="88"/>
    </row>
    <row r="32" spans="1:5" ht="21" customHeight="1" x14ac:dyDescent="0.3">
      <c r="A32" s="219"/>
      <c r="B32" s="220"/>
      <c r="C32" s="122"/>
      <c r="D32" s="50"/>
      <c r="E32" s="88"/>
    </row>
    <row r="33" spans="1:5" ht="21" customHeight="1" x14ac:dyDescent="0.3">
      <c r="A33" s="219"/>
      <c r="B33" s="220"/>
      <c r="C33" s="122"/>
      <c r="D33" s="50"/>
      <c r="E33" s="88"/>
    </row>
    <row r="34" spans="1:5" ht="21" customHeight="1" x14ac:dyDescent="0.3">
      <c r="A34" s="219"/>
      <c r="B34" s="220"/>
      <c r="C34" s="122"/>
      <c r="D34" s="50"/>
      <c r="E34" s="88"/>
    </row>
    <row r="35" spans="1:5" ht="21" customHeight="1" x14ac:dyDescent="0.3">
      <c r="A35" s="219"/>
      <c r="B35" s="220"/>
      <c r="C35" s="122"/>
      <c r="D35" s="50"/>
      <c r="E35" s="88"/>
    </row>
    <row r="36" spans="1:5" ht="21" customHeight="1" x14ac:dyDescent="0.3">
      <c r="A36" s="219"/>
      <c r="B36" s="220"/>
      <c r="C36" s="122"/>
      <c r="D36" s="50"/>
      <c r="E36" s="88"/>
    </row>
    <row r="37" spans="1:5" ht="21" customHeight="1" x14ac:dyDescent="0.3">
      <c r="A37" s="219"/>
      <c r="B37" s="220"/>
      <c r="C37" s="122"/>
      <c r="D37" s="50"/>
      <c r="E37" s="88"/>
    </row>
    <row r="38" spans="1:5" ht="21" customHeight="1" x14ac:dyDescent="0.3">
      <c r="A38" s="219"/>
      <c r="B38" s="220"/>
      <c r="C38" s="122"/>
      <c r="D38" s="50"/>
      <c r="E38" s="88"/>
    </row>
    <row r="39" spans="1:5" ht="21" customHeight="1" x14ac:dyDescent="0.3">
      <c r="A39" s="219"/>
      <c r="B39" s="220"/>
      <c r="C39" s="122"/>
      <c r="D39" s="158"/>
      <c r="E39" s="88"/>
    </row>
    <row r="40" spans="1:5" ht="21" customHeight="1" x14ac:dyDescent="0.3">
      <c r="A40" s="9"/>
      <c r="B40" s="9"/>
      <c r="C40" s="9"/>
      <c r="D40" s="45" t="s">
        <v>6</v>
      </c>
      <c r="E40" s="46">
        <f>SUM(E12:E39)</f>
        <v>0</v>
      </c>
    </row>
    <row r="41" spans="1:5" x14ac:dyDescent="0.25">
      <c r="D41" s="47"/>
      <c r="E41" s="15"/>
    </row>
  </sheetData>
  <sheetProtection password="CEE3" sheet="1" objects="1" scenarios="1"/>
  <mergeCells count="29">
    <mergeCell ref="A16:B16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B29"/>
    <mergeCell ref="A30:B30"/>
    <mergeCell ref="A31:B31"/>
    <mergeCell ref="A32:B32"/>
    <mergeCell ref="A33:B33"/>
    <mergeCell ref="A39:B39"/>
    <mergeCell ref="A34:B34"/>
    <mergeCell ref="A35:B35"/>
    <mergeCell ref="A36:B36"/>
    <mergeCell ref="A37:B37"/>
    <mergeCell ref="A38:B38"/>
  </mergeCells>
  <phoneticPr fontId="2" type="noConversion"/>
  <pageMargins left="0.55118110236220474" right="0.15748031496062992" top="0" bottom="0.1968503937007874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5" zoomScaleNormal="100" workbookViewId="0">
      <selection activeCell="P29" sqref="P29"/>
    </sheetView>
  </sheetViews>
  <sheetFormatPr baseColWidth="10" defaultColWidth="11.44140625" defaultRowHeight="13.2" x14ac:dyDescent="0.25"/>
  <cols>
    <col min="1" max="3" width="11.44140625" style="148"/>
    <col min="4" max="4" width="10.6640625" style="148" customWidth="1"/>
    <col min="5" max="5" width="23" style="148" customWidth="1"/>
    <col min="6" max="6" width="11.44140625" style="148"/>
    <col min="7" max="7" width="18.44140625" style="148" customWidth="1"/>
    <col min="8" max="8" width="11.44140625" style="148"/>
    <col min="9" max="9" width="11.44140625" style="148" hidden="1" customWidth="1"/>
    <col min="10" max="16384" width="11.44140625" style="148"/>
  </cols>
  <sheetData>
    <row r="1" spans="1:12" s="5" customFormat="1" x14ac:dyDescent="0.25">
      <c r="A1" s="3" t="s">
        <v>199</v>
      </c>
      <c r="B1" s="3"/>
      <c r="C1" s="4"/>
      <c r="D1" s="4"/>
      <c r="E1" s="4"/>
      <c r="L1" s="6"/>
    </row>
    <row r="2" spans="1:12" s="5" customFormat="1" x14ac:dyDescent="0.25"/>
    <row r="3" spans="1:12" s="5" customFormat="1" x14ac:dyDescent="0.25"/>
    <row r="4" spans="1:12" s="5" customFormat="1" x14ac:dyDescent="0.25"/>
    <row r="5" spans="1:12" s="5" customFormat="1" x14ac:dyDescent="0.25"/>
    <row r="6" spans="1:12" s="5" customFormat="1" ht="15.6" x14ac:dyDescent="0.3">
      <c r="A6" s="5" t="s">
        <v>4</v>
      </c>
      <c r="F6" s="77" t="s">
        <v>44</v>
      </c>
    </row>
    <row r="7" spans="1:12" s="5" customFormat="1" ht="15.6" x14ac:dyDescent="0.3">
      <c r="F7" s="77"/>
    </row>
    <row r="8" spans="1:12" s="5" customFormat="1" x14ac:dyDescent="0.25"/>
    <row r="9" spans="1:12" s="24" customFormat="1" x14ac:dyDescent="0.25">
      <c r="A9" s="24" t="s">
        <v>108</v>
      </c>
    </row>
    <row r="10" spans="1:12" s="5" customFormat="1" x14ac:dyDescent="0.25">
      <c r="A10" s="5" t="s">
        <v>116</v>
      </c>
    </row>
    <row r="11" spans="1:12" s="5" customFormat="1" x14ac:dyDescent="0.25"/>
    <row r="12" spans="1:12" s="5" customFormat="1" x14ac:dyDescent="0.25">
      <c r="A12" s="5" t="s">
        <v>109</v>
      </c>
    </row>
    <row r="13" spans="1:12" s="142" customFormat="1" x14ac:dyDescent="0.25"/>
    <row r="14" spans="1:12" s="5" customFormat="1" x14ac:dyDescent="0.25">
      <c r="A14" s="5" t="s">
        <v>110</v>
      </c>
    </row>
    <row r="15" spans="1:12" s="143" customFormat="1" ht="12" x14ac:dyDescent="0.25"/>
    <row r="16" spans="1:12" s="60" customFormat="1" ht="15.6" x14ac:dyDescent="0.3"/>
    <row r="17" spans="1:12" s="5" customFormat="1" ht="26.4" x14ac:dyDescent="0.25">
      <c r="A17" s="252" t="s">
        <v>111</v>
      </c>
      <c r="B17" s="252"/>
      <c r="C17" s="252"/>
      <c r="D17" s="252"/>
      <c r="E17" s="174" t="s">
        <v>112</v>
      </c>
      <c r="F17" s="252" t="s">
        <v>113</v>
      </c>
      <c r="G17" s="252"/>
      <c r="H17" s="252" t="s">
        <v>114</v>
      </c>
      <c r="I17" s="252"/>
      <c r="J17" s="252" t="s">
        <v>115</v>
      </c>
      <c r="K17" s="252"/>
      <c r="L17" s="253"/>
    </row>
    <row r="18" spans="1:12" s="147" customFormat="1" ht="22.8" x14ac:dyDescent="0.4">
      <c r="A18" s="254"/>
      <c r="B18" s="255"/>
      <c r="C18" s="255"/>
      <c r="D18" s="255"/>
      <c r="E18" s="144"/>
      <c r="F18" s="256"/>
      <c r="G18" s="256"/>
      <c r="H18" s="145"/>
      <c r="I18" s="146"/>
      <c r="J18" s="256"/>
      <c r="K18" s="256"/>
      <c r="L18" s="256"/>
    </row>
    <row r="19" spans="1:12" s="147" customFormat="1" ht="22.8" x14ac:dyDescent="0.4">
      <c r="A19" s="254"/>
      <c r="B19" s="255"/>
      <c r="C19" s="255"/>
      <c r="D19" s="255"/>
      <c r="E19" s="144"/>
      <c r="F19" s="256"/>
      <c r="G19" s="256"/>
      <c r="H19" s="145"/>
      <c r="I19" s="146"/>
      <c r="J19" s="256"/>
      <c r="K19" s="256"/>
      <c r="L19" s="256"/>
    </row>
    <row r="20" spans="1:12" s="147" customFormat="1" ht="22.8" x14ac:dyDescent="0.4">
      <c r="A20" s="254"/>
      <c r="B20" s="255"/>
      <c r="C20" s="255"/>
      <c r="D20" s="255"/>
      <c r="E20" s="144"/>
      <c r="F20" s="256"/>
      <c r="G20" s="256"/>
      <c r="H20" s="145"/>
      <c r="I20" s="146"/>
      <c r="J20" s="256"/>
      <c r="K20" s="256"/>
      <c r="L20" s="256"/>
    </row>
    <row r="21" spans="1:12" s="147" customFormat="1" ht="22.8" x14ac:dyDescent="0.4">
      <c r="A21" s="254"/>
      <c r="B21" s="255"/>
      <c r="C21" s="255"/>
      <c r="D21" s="255"/>
      <c r="E21" s="144"/>
      <c r="F21" s="256"/>
      <c r="G21" s="256"/>
      <c r="H21" s="145"/>
      <c r="I21" s="146"/>
      <c r="J21" s="256"/>
      <c r="K21" s="256"/>
      <c r="L21" s="256"/>
    </row>
    <row r="22" spans="1:12" s="147" customFormat="1" ht="22.8" x14ac:dyDescent="0.4">
      <c r="A22" s="254"/>
      <c r="B22" s="255"/>
      <c r="C22" s="255"/>
      <c r="D22" s="255"/>
      <c r="E22" s="144"/>
      <c r="F22" s="256"/>
      <c r="G22" s="256"/>
      <c r="H22" s="145"/>
      <c r="I22" s="146"/>
      <c r="J22" s="256"/>
      <c r="K22" s="256"/>
      <c r="L22" s="256"/>
    </row>
    <row r="23" spans="1:12" s="147" customFormat="1" ht="22.8" x14ac:dyDescent="0.4">
      <c r="A23" s="254"/>
      <c r="B23" s="255"/>
      <c r="C23" s="255"/>
      <c r="D23" s="255"/>
      <c r="E23" s="144"/>
      <c r="F23" s="256"/>
      <c r="G23" s="256"/>
      <c r="H23" s="145"/>
      <c r="I23" s="146"/>
      <c r="J23" s="256"/>
      <c r="K23" s="256"/>
      <c r="L23" s="256"/>
    </row>
    <row r="24" spans="1:12" s="147" customFormat="1" ht="22.8" x14ac:dyDescent="0.4">
      <c r="A24" s="254"/>
      <c r="B24" s="255"/>
      <c r="C24" s="255"/>
      <c r="D24" s="255"/>
      <c r="E24" s="144"/>
      <c r="F24" s="256"/>
      <c r="G24" s="256"/>
      <c r="H24" s="145"/>
      <c r="I24" s="146"/>
      <c r="J24" s="256"/>
      <c r="K24" s="256"/>
      <c r="L24" s="256"/>
    </row>
    <row r="25" spans="1:12" s="147" customFormat="1" ht="22.8" x14ac:dyDescent="0.4">
      <c r="A25" s="254"/>
      <c r="B25" s="255"/>
      <c r="C25" s="255"/>
      <c r="D25" s="255"/>
      <c r="E25" s="144"/>
      <c r="F25" s="256"/>
      <c r="G25" s="256"/>
      <c r="H25" s="145"/>
      <c r="I25" s="146"/>
      <c r="J25" s="256"/>
      <c r="K25" s="256"/>
      <c r="L25" s="256"/>
    </row>
    <row r="26" spans="1:12" s="147" customFormat="1" ht="22.8" x14ac:dyDescent="0.4">
      <c r="A26" s="254"/>
      <c r="B26" s="255"/>
      <c r="C26" s="255"/>
      <c r="D26" s="255"/>
      <c r="E26" s="144"/>
      <c r="F26" s="256"/>
      <c r="G26" s="256"/>
      <c r="H26" s="145"/>
      <c r="I26" s="146"/>
      <c r="J26" s="256"/>
      <c r="K26" s="256"/>
      <c r="L26" s="256"/>
    </row>
    <row r="27" spans="1:12" s="147" customFormat="1" ht="22.8" x14ac:dyDescent="0.4">
      <c r="A27" s="254"/>
      <c r="B27" s="255"/>
      <c r="C27" s="255"/>
      <c r="D27" s="255"/>
      <c r="E27" s="144"/>
      <c r="F27" s="256"/>
      <c r="G27" s="256"/>
      <c r="H27" s="145"/>
      <c r="I27" s="146"/>
      <c r="J27" s="256"/>
      <c r="K27" s="256"/>
      <c r="L27" s="256"/>
    </row>
    <row r="28" spans="1:12" s="147" customFormat="1" ht="22.8" x14ac:dyDescent="0.4">
      <c r="A28" s="254"/>
      <c r="B28" s="255"/>
      <c r="C28" s="255"/>
      <c r="D28" s="255"/>
      <c r="E28" s="144"/>
      <c r="F28" s="256"/>
      <c r="G28" s="256"/>
      <c r="H28" s="145"/>
      <c r="I28" s="146"/>
      <c r="J28" s="256"/>
      <c r="K28" s="256"/>
      <c r="L28" s="256"/>
    </row>
    <row r="29" spans="1:12" s="147" customFormat="1" ht="22.8" x14ac:dyDescent="0.4">
      <c r="A29" s="254"/>
      <c r="B29" s="255"/>
      <c r="C29" s="255"/>
      <c r="D29" s="255"/>
      <c r="E29" s="144"/>
      <c r="F29" s="256"/>
      <c r="G29" s="256"/>
      <c r="H29" s="145"/>
      <c r="I29" s="146"/>
      <c r="J29" s="256"/>
      <c r="K29" s="256"/>
      <c r="L29" s="256"/>
    </row>
    <row r="30" spans="1:12" s="147" customFormat="1" ht="23.4" thickBot="1" x14ac:dyDescent="0.45">
      <c r="A30" s="197"/>
      <c r="B30" s="261"/>
      <c r="C30" s="261"/>
      <c r="D30" s="261"/>
      <c r="E30" s="62"/>
      <c r="F30" s="256"/>
      <c r="G30" s="256"/>
      <c r="H30" s="145"/>
      <c r="I30" s="146"/>
      <c r="J30" s="256"/>
      <c r="K30" s="256"/>
      <c r="L30" s="256"/>
    </row>
    <row r="31" spans="1:12" s="147" customFormat="1" ht="23.4" thickBot="1" x14ac:dyDescent="0.45">
      <c r="A31" s="259" t="s">
        <v>176</v>
      </c>
      <c r="B31" s="259"/>
      <c r="C31" s="259"/>
      <c r="D31" s="260"/>
      <c r="E31" s="149">
        <f>SUM(E18:E30)</f>
        <v>0</v>
      </c>
      <c r="F31" s="258"/>
      <c r="G31" s="258"/>
      <c r="H31" s="111"/>
      <c r="I31" s="111"/>
      <c r="J31" s="258"/>
      <c r="K31" s="258"/>
      <c r="L31" s="258"/>
    </row>
    <row r="32" spans="1:12" s="60" customFormat="1" ht="15.6" x14ac:dyDescent="0.3">
      <c r="E32" s="257"/>
      <c r="F32" s="257"/>
      <c r="G32" s="257"/>
      <c r="H32" s="257"/>
      <c r="J32" s="258"/>
      <c r="K32" s="258"/>
      <c r="L32" s="258"/>
    </row>
    <row r="33" spans="1:1" s="60" customFormat="1" ht="15.6" x14ac:dyDescent="0.3">
      <c r="A33" s="5" t="s">
        <v>177</v>
      </c>
    </row>
    <row r="34" spans="1:1" s="60" customFormat="1" ht="15.6" x14ac:dyDescent="0.3"/>
    <row r="35" spans="1:1" s="60" customFormat="1" ht="15.6" x14ac:dyDescent="0.3"/>
    <row r="36" spans="1:1" s="60" customFormat="1" ht="15.6" x14ac:dyDescent="0.3"/>
    <row r="37" spans="1:1" s="60" customFormat="1" ht="15.6" x14ac:dyDescent="0.3"/>
    <row r="38" spans="1:1" s="60" customFormat="1" ht="15.6" x14ac:dyDescent="0.3"/>
    <row r="39" spans="1:1" s="60" customFormat="1" ht="15.6" x14ac:dyDescent="0.3"/>
    <row r="40" spans="1:1" s="60" customFormat="1" ht="15.6" x14ac:dyDescent="0.3"/>
    <row r="41" spans="1:1" s="60" customFormat="1" ht="15.6" x14ac:dyDescent="0.3"/>
    <row r="42" spans="1:1" s="60" customFormat="1" ht="15.6" x14ac:dyDescent="0.3"/>
    <row r="43" spans="1:1" s="60" customFormat="1" ht="15.6" x14ac:dyDescent="0.3"/>
    <row r="44" spans="1:1" s="60" customFormat="1" ht="15.6" x14ac:dyDescent="0.3"/>
    <row r="45" spans="1:1" s="60" customFormat="1" ht="15.6" x14ac:dyDescent="0.3"/>
    <row r="46" spans="1:1" s="60" customFormat="1" ht="15.6" x14ac:dyDescent="0.3"/>
    <row r="47" spans="1:1" s="60" customFormat="1" ht="15.6" x14ac:dyDescent="0.3"/>
    <row r="48" spans="1:1" s="60" customFormat="1" ht="15.6" x14ac:dyDescent="0.3"/>
    <row r="49" s="60" customFormat="1" ht="15.6" x14ac:dyDescent="0.3"/>
  </sheetData>
  <sheetProtection password="CEE7" sheet="1" objects="1" scenarios="1"/>
  <mergeCells count="48">
    <mergeCell ref="E32:H32"/>
    <mergeCell ref="J32:L32"/>
    <mergeCell ref="J26:L26"/>
    <mergeCell ref="A29:D29"/>
    <mergeCell ref="F29:G29"/>
    <mergeCell ref="J29:L29"/>
    <mergeCell ref="A27:D27"/>
    <mergeCell ref="A31:D31"/>
    <mergeCell ref="F31:G31"/>
    <mergeCell ref="J31:L31"/>
    <mergeCell ref="J28:L28"/>
    <mergeCell ref="F27:G27"/>
    <mergeCell ref="J27:L27"/>
    <mergeCell ref="A30:D30"/>
    <mergeCell ref="F30:G30"/>
    <mergeCell ref="J30:L30"/>
    <mergeCell ref="A23:D23"/>
    <mergeCell ref="F23:G23"/>
    <mergeCell ref="J23:L23"/>
    <mergeCell ref="A28:D28"/>
    <mergeCell ref="A24:D24"/>
    <mergeCell ref="F24:G24"/>
    <mergeCell ref="J24:L24"/>
    <mergeCell ref="A25:D25"/>
    <mergeCell ref="F25:G25"/>
    <mergeCell ref="J25:L25"/>
    <mergeCell ref="A26:D26"/>
    <mergeCell ref="F26:G26"/>
    <mergeCell ref="F28:G28"/>
    <mergeCell ref="A21:D21"/>
    <mergeCell ref="F21:G21"/>
    <mergeCell ref="J21:L21"/>
    <mergeCell ref="A22:D22"/>
    <mergeCell ref="F22:G22"/>
    <mergeCell ref="J22:L22"/>
    <mergeCell ref="A19:D19"/>
    <mergeCell ref="F19:G19"/>
    <mergeCell ref="J19:L19"/>
    <mergeCell ref="A20:D20"/>
    <mergeCell ref="F20:G20"/>
    <mergeCell ref="J20:L20"/>
    <mergeCell ref="A17:D17"/>
    <mergeCell ref="F17:G17"/>
    <mergeCell ref="H17:I17"/>
    <mergeCell ref="J17:L17"/>
    <mergeCell ref="A18:D18"/>
    <mergeCell ref="F18:G18"/>
    <mergeCell ref="J18:L18"/>
  </mergeCells>
  <phoneticPr fontId="2" type="noConversion"/>
  <pageMargins left="0.78740157480314965" right="0.39370078740157483" top="0" bottom="0.98425196850393704" header="0.51181102362204722" footer="0.51181102362204722"/>
  <pageSetup paperSize="9" scale="8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O25" sqref="O25"/>
    </sheetView>
  </sheetViews>
  <sheetFormatPr baseColWidth="10" defaultColWidth="11.44140625" defaultRowHeight="13.2" x14ac:dyDescent="0.25"/>
  <cols>
    <col min="1" max="1" width="16.44140625" style="5" customWidth="1"/>
    <col min="2" max="2" width="14.88671875" style="5" customWidth="1"/>
    <col min="3" max="3" width="3" style="5" customWidth="1"/>
    <col min="4" max="4" width="15.6640625" style="5" customWidth="1"/>
    <col min="5" max="7" width="8.109375" style="5" customWidth="1"/>
    <col min="8" max="8" width="7" style="5" bestFit="1" customWidth="1"/>
    <col min="9" max="9" width="8.109375" style="5" customWidth="1"/>
    <col min="10" max="10" width="7" style="5" bestFit="1" customWidth="1"/>
    <col min="11" max="11" width="15.5546875" style="5" customWidth="1"/>
    <col min="12" max="12" width="22.33203125" style="35" customWidth="1"/>
    <col min="13" max="16384" width="11.44140625" style="5"/>
  </cols>
  <sheetData>
    <row r="1" spans="1:15" x14ac:dyDescent="0.25">
      <c r="A1" s="175" t="s">
        <v>199</v>
      </c>
      <c r="B1" s="175"/>
      <c r="C1" s="176"/>
      <c r="D1" s="176"/>
      <c r="E1" s="176"/>
      <c r="F1" s="176"/>
      <c r="G1" s="176"/>
      <c r="H1" s="168"/>
      <c r="I1" s="168"/>
      <c r="J1" s="168"/>
      <c r="K1" s="168"/>
      <c r="L1" s="168"/>
      <c r="O1" s="6"/>
    </row>
    <row r="2" spans="1:15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55"/>
    </row>
    <row r="3" spans="1:15" x14ac:dyDescent="0.25">
      <c r="L3" s="55"/>
    </row>
    <row r="4" spans="1:15" x14ac:dyDescent="0.25">
      <c r="L4" s="55"/>
    </row>
    <row r="5" spans="1:15" x14ac:dyDescent="0.25">
      <c r="L5" s="55"/>
    </row>
    <row r="6" spans="1:15" x14ac:dyDescent="0.25">
      <c r="A6" s="168" t="s">
        <v>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55"/>
    </row>
    <row r="7" spans="1:15" x14ac:dyDescent="0.25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55"/>
    </row>
    <row r="8" spans="1:15" x14ac:dyDescent="0.25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55"/>
    </row>
    <row r="9" spans="1:15" s="77" customFormat="1" ht="15.6" x14ac:dyDescent="0.3">
      <c r="A9" s="279" t="s">
        <v>164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</row>
    <row r="10" spans="1:15" s="77" customFormat="1" ht="15.6" x14ac:dyDescent="0.3">
      <c r="A10" s="177" t="s">
        <v>156</v>
      </c>
      <c r="B10" s="78"/>
      <c r="C10" s="177" t="s">
        <v>162</v>
      </c>
      <c r="D10" s="177"/>
      <c r="E10" s="177"/>
      <c r="F10" s="177"/>
      <c r="G10" s="177"/>
      <c r="H10" s="177"/>
      <c r="I10" s="177"/>
      <c r="J10" s="177"/>
      <c r="K10" s="177"/>
      <c r="L10" s="178"/>
    </row>
    <row r="11" spans="1:15" s="77" customFormat="1" ht="15.6" x14ac:dyDescent="0.3">
      <c r="A11" s="177" t="s">
        <v>157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8"/>
    </row>
    <row r="12" spans="1:15" s="77" customFormat="1" ht="15.6" x14ac:dyDescent="0.3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8"/>
    </row>
    <row r="13" spans="1:15" s="77" customFormat="1" ht="15.6" x14ac:dyDescent="0.3">
      <c r="L13" s="79"/>
    </row>
    <row r="14" spans="1:15" ht="21" customHeight="1" x14ac:dyDescent="0.25">
      <c r="E14" s="281" t="s">
        <v>141</v>
      </c>
      <c r="F14" s="282"/>
      <c r="G14" s="282"/>
      <c r="H14" s="282"/>
      <c r="I14" s="282"/>
      <c r="J14" s="283"/>
    </row>
    <row r="15" spans="1:15" ht="21" customHeight="1" x14ac:dyDescent="0.25">
      <c r="E15" s="281" t="s">
        <v>142</v>
      </c>
      <c r="F15" s="287"/>
      <c r="G15" s="281" t="s">
        <v>143</v>
      </c>
      <c r="H15" s="287" t="s">
        <v>143</v>
      </c>
      <c r="I15" s="281" t="s">
        <v>144</v>
      </c>
      <c r="J15" s="287" t="s">
        <v>144</v>
      </c>
      <c r="K15" s="32" t="s">
        <v>145</v>
      </c>
    </row>
    <row r="16" spans="1:15" ht="21" customHeight="1" x14ac:dyDescent="0.25">
      <c r="A16" s="290" t="s">
        <v>146</v>
      </c>
      <c r="B16" s="291"/>
      <c r="C16" s="291"/>
      <c r="D16" s="292"/>
      <c r="E16" s="290"/>
      <c r="F16" s="293"/>
      <c r="G16" s="293"/>
      <c r="H16" s="293"/>
      <c r="I16" s="293"/>
      <c r="J16" s="294"/>
      <c r="K16" s="80"/>
    </row>
    <row r="17" spans="1:12" ht="21" customHeight="1" x14ac:dyDescent="0.25">
      <c r="A17" s="265" t="s">
        <v>147</v>
      </c>
      <c r="B17" s="266"/>
      <c r="C17" s="266"/>
      <c r="D17" s="267"/>
      <c r="E17" s="288"/>
      <c r="F17" s="289"/>
      <c r="G17" s="288"/>
      <c r="H17" s="289"/>
      <c r="I17" s="288"/>
      <c r="J17" s="289"/>
      <c r="K17" s="83">
        <f>SUM(E17:J17)</f>
        <v>0</v>
      </c>
    </row>
    <row r="18" spans="1:12" ht="21" customHeight="1" x14ac:dyDescent="0.25">
      <c r="A18" s="265" t="s">
        <v>148</v>
      </c>
      <c r="B18" s="266"/>
      <c r="C18" s="266"/>
      <c r="D18" s="267"/>
      <c r="E18" s="262"/>
      <c r="F18" s="263"/>
      <c r="G18" s="262"/>
      <c r="H18" s="263"/>
      <c r="I18" s="262"/>
      <c r="J18" s="263"/>
      <c r="K18" s="179"/>
    </row>
    <row r="19" spans="1:12" ht="25.5" customHeight="1" x14ac:dyDescent="0.25">
      <c r="A19" s="273" t="s">
        <v>204</v>
      </c>
      <c r="B19" s="274"/>
      <c r="C19" s="274"/>
      <c r="D19" s="275"/>
      <c r="E19" s="161"/>
      <c r="F19" s="85" t="e">
        <f>E19/E18</f>
        <v>#DIV/0!</v>
      </c>
      <c r="G19" s="161"/>
      <c r="H19" s="85" t="e">
        <f>G19/G18</f>
        <v>#DIV/0!</v>
      </c>
      <c r="I19" s="161"/>
      <c r="J19" s="85" t="e">
        <f>I19/I18</f>
        <v>#DIV/0!</v>
      </c>
      <c r="K19" s="179"/>
    </row>
    <row r="20" spans="1:12" ht="15" customHeight="1" x14ac:dyDescent="0.25">
      <c r="A20" s="276" t="s">
        <v>160</v>
      </c>
      <c r="B20" s="277"/>
      <c r="C20" s="277"/>
      <c r="D20" s="278"/>
      <c r="E20" s="284" t="e">
        <f>E17/E19</f>
        <v>#DIV/0!</v>
      </c>
      <c r="F20" s="284"/>
      <c r="G20" s="285" t="e">
        <f>G17/G19</f>
        <v>#DIV/0!</v>
      </c>
      <c r="H20" s="286"/>
      <c r="I20" s="285" t="e">
        <f>I17/I19</f>
        <v>#DIV/0!</v>
      </c>
      <c r="J20" s="286"/>
      <c r="K20" s="179"/>
    </row>
    <row r="21" spans="1:12" ht="21" customHeight="1" x14ac:dyDescent="0.25">
      <c r="A21" s="265" t="s">
        <v>149</v>
      </c>
      <c r="B21" s="266"/>
      <c r="C21" s="266"/>
      <c r="D21" s="267"/>
      <c r="E21" s="269"/>
      <c r="F21" s="270"/>
      <c r="G21" s="269"/>
      <c r="H21" s="270"/>
      <c r="I21" s="269"/>
      <c r="J21" s="270"/>
      <c r="K21" s="84">
        <f>K16-K17</f>
        <v>0</v>
      </c>
    </row>
    <row r="23" spans="1:12" x14ac:dyDescent="0.25">
      <c r="A23" s="168" t="s">
        <v>150</v>
      </c>
      <c r="B23" s="168"/>
      <c r="C23" s="168"/>
      <c r="D23" s="168"/>
      <c r="E23" s="168"/>
      <c r="F23" s="168"/>
      <c r="G23" s="168" t="s">
        <v>151</v>
      </c>
      <c r="H23" s="168"/>
      <c r="I23" s="168"/>
      <c r="J23" s="168"/>
      <c r="K23" s="168"/>
      <c r="L23" s="55"/>
    </row>
    <row r="24" spans="1:12" x14ac:dyDescent="0.25">
      <c r="A24" s="168"/>
      <c r="B24" s="168"/>
      <c r="C24" s="168"/>
      <c r="D24" s="168"/>
      <c r="E24" s="168"/>
      <c r="F24" s="168"/>
      <c r="G24" s="168" t="s">
        <v>163</v>
      </c>
      <c r="H24" s="168"/>
      <c r="I24" s="168"/>
      <c r="J24" s="168"/>
      <c r="K24" s="168"/>
      <c r="L24" s="55"/>
    </row>
    <row r="25" spans="1:12" x14ac:dyDescent="0.25">
      <c r="A25" s="168"/>
      <c r="B25" s="168"/>
      <c r="C25" s="168"/>
      <c r="D25" s="168"/>
      <c r="E25" s="168"/>
      <c r="F25" s="168"/>
      <c r="G25" s="168" t="s">
        <v>152</v>
      </c>
      <c r="H25" s="168"/>
      <c r="I25" s="168"/>
      <c r="J25" s="168"/>
      <c r="K25" s="168"/>
      <c r="L25" s="55"/>
    </row>
    <row r="26" spans="1:12" x14ac:dyDescent="0.25">
      <c r="A26" s="168"/>
      <c r="B26" s="168"/>
      <c r="C26" s="168"/>
      <c r="D26" s="168"/>
      <c r="E26" s="168"/>
      <c r="F26" s="168"/>
      <c r="G26" s="168" t="s">
        <v>153</v>
      </c>
      <c r="H26" s="168"/>
      <c r="I26" s="168"/>
      <c r="J26" s="168"/>
      <c r="K26" s="168"/>
      <c r="L26" s="55"/>
    </row>
    <row r="27" spans="1:12" x14ac:dyDescent="0.25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55"/>
    </row>
    <row r="28" spans="1:12" x14ac:dyDescent="0.25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55"/>
    </row>
    <row r="29" spans="1:12" x14ac:dyDescent="0.25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55"/>
    </row>
    <row r="30" spans="1:12" x14ac:dyDescent="0.25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55"/>
    </row>
    <row r="31" spans="1:12" x14ac:dyDescent="0.25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55"/>
    </row>
    <row r="32" spans="1:12" x14ac:dyDescent="0.25">
      <c r="A32" s="5" t="s">
        <v>154</v>
      </c>
      <c r="B32" s="126"/>
      <c r="G32" s="5" t="s">
        <v>155</v>
      </c>
      <c r="I32" s="271"/>
      <c r="J32" s="272"/>
      <c r="K32" s="35"/>
    </row>
    <row r="35" spans="1:11" x14ac:dyDescent="0.25">
      <c r="A35" s="81"/>
      <c r="B35" s="81"/>
      <c r="D35" s="81"/>
      <c r="E35" s="81"/>
      <c r="F35" s="35"/>
      <c r="G35" s="81"/>
      <c r="H35" s="81"/>
      <c r="I35" s="81"/>
      <c r="J35" s="81"/>
      <c r="K35" s="81"/>
    </row>
    <row r="36" spans="1:11" x14ac:dyDescent="0.25">
      <c r="A36" s="264" t="s">
        <v>158</v>
      </c>
      <c r="B36" s="264"/>
      <c r="C36" s="264"/>
      <c r="D36" s="264"/>
      <c r="E36" s="264"/>
      <c r="F36" s="82"/>
      <c r="G36" s="264" t="s">
        <v>161</v>
      </c>
      <c r="H36" s="268"/>
      <c r="I36" s="268"/>
      <c r="J36" s="268"/>
      <c r="K36" s="268"/>
    </row>
    <row r="38" spans="1:11" x14ac:dyDescent="0.25">
      <c r="A38" s="5" t="s">
        <v>159</v>
      </c>
    </row>
  </sheetData>
  <sheetProtection password="CEFB" sheet="1" objects="1" scenarios="1"/>
  <mergeCells count="27">
    <mergeCell ref="A9:L9"/>
    <mergeCell ref="E14:J14"/>
    <mergeCell ref="E20:F20"/>
    <mergeCell ref="G20:H20"/>
    <mergeCell ref="I20:J20"/>
    <mergeCell ref="E15:F15"/>
    <mergeCell ref="G15:H15"/>
    <mergeCell ref="I15:J15"/>
    <mergeCell ref="E17:F17"/>
    <mergeCell ref="A16:D16"/>
    <mergeCell ref="E16:J16"/>
    <mergeCell ref="I17:J17"/>
    <mergeCell ref="A17:D17"/>
    <mergeCell ref="A18:D18"/>
    <mergeCell ref="I18:J18"/>
    <mergeCell ref="G17:H17"/>
    <mergeCell ref="G18:H18"/>
    <mergeCell ref="E18:F18"/>
    <mergeCell ref="A36:E36"/>
    <mergeCell ref="A21:D21"/>
    <mergeCell ref="G36:K36"/>
    <mergeCell ref="E21:F21"/>
    <mergeCell ref="I21:J21"/>
    <mergeCell ref="G21:H21"/>
    <mergeCell ref="I32:J32"/>
    <mergeCell ref="A19:D19"/>
    <mergeCell ref="A20:D20"/>
  </mergeCells>
  <phoneticPr fontId="2" type="noConversion"/>
  <pageMargins left="0.78740157480314965" right="0" top="0" bottom="0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9" sqref="P29"/>
    </sheetView>
  </sheetViews>
  <sheetFormatPr baseColWidth="10" defaultColWidth="11.44140625" defaultRowHeight="13.2" x14ac:dyDescent="0.25"/>
  <cols>
    <col min="1" max="1" width="5.109375" style="5" customWidth="1"/>
    <col min="2" max="2" width="17.6640625" style="5" customWidth="1"/>
    <col min="3" max="3" width="16.33203125" style="5" customWidth="1"/>
    <col min="4" max="4" width="7.6640625" style="5" customWidth="1"/>
    <col min="5" max="5" width="31.6640625" style="5" customWidth="1"/>
    <col min="6" max="6" width="32.44140625" style="5" customWidth="1"/>
    <col min="7" max="7" width="28" style="5" customWidth="1"/>
    <col min="8" max="11" width="8.109375" style="5" customWidth="1"/>
    <col min="12" max="12" width="15.5546875" style="5" customWidth="1"/>
    <col min="13" max="13" width="22.33203125" style="35" customWidth="1"/>
    <col min="14" max="16384" width="11.44140625" style="5"/>
  </cols>
  <sheetData>
    <row r="1" spans="1:16" x14ac:dyDescent="0.25">
      <c r="A1" s="3" t="s">
        <v>199</v>
      </c>
      <c r="B1" s="3"/>
      <c r="C1" s="3"/>
      <c r="D1" s="4"/>
      <c r="E1" s="4"/>
      <c r="F1" s="4"/>
      <c r="G1" s="4"/>
      <c r="H1" s="4"/>
      <c r="M1" s="5"/>
      <c r="P1" s="6"/>
    </row>
    <row r="3" spans="1:16" s="77" customFormat="1" ht="17.399999999999999" x14ac:dyDescent="0.3">
      <c r="A3" s="295" t="s">
        <v>181</v>
      </c>
      <c r="B3" s="296"/>
      <c r="C3" s="296"/>
      <c r="D3" s="296"/>
      <c r="E3" s="296"/>
      <c r="F3" s="296"/>
      <c r="G3" s="296"/>
      <c r="H3" s="152"/>
      <c r="I3" s="152"/>
      <c r="J3" s="152"/>
      <c r="K3" s="152"/>
      <c r="L3" s="152"/>
      <c r="M3" s="152"/>
    </row>
    <row r="5" spans="1:16" s="77" customFormat="1" ht="15.6" x14ac:dyDescent="0.3">
      <c r="A5" s="24" t="s">
        <v>184</v>
      </c>
      <c r="C5" s="297"/>
      <c r="D5" s="297"/>
      <c r="E5" s="297"/>
      <c r="F5" s="297"/>
      <c r="M5" s="79"/>
    </row>
    <row r="7" spans="1:16" s="77" customFormat="1" ht="15.6" x14ac:dyDescent="0.3">
      <c r="A7" s="24" t="s">
        <v>183</v>
      </c>
      <c r="C7" s="297"/>
      <c r="D7" s="297"/>
      <c r="E7" s="297"/>
      <c r="F7" s="297"/>
      <c r="M7" s="79"/>
    </row>
    <row r="9" spans="1:16" s="77" customFormat="1" ht="15.6" x14ac:dyDescent="0.3">
      <c r="A9" s="24" t="s">
        <v>182</v>
      </c>
      <c r="C9" s="297"/>
      <c r="D9" s="297"/>
      <c r="E9" s="297"/>
      <c r="F9" s="297"/>
      <c r="M9" s="79"/>
    </row>
    <row r="10" spans="1:16" s="35" customFormat="1" x14ac:dyDescent="0.25"/>
    <row r="11" spans="1:16" s="35" customFormat="1" ht="33.6" x14ac:dyDescent="0.25">
      <c r="A11" s="153" t="s">
        <v>125</v>
      </c>
      <c r="B11" s="300" t="s">
        <v>186</v>
      </c>
      <c r="C11" s="300"/>
      <c r="D11" s="153" t="s">
        <v>185</v>
      </c>
      <c r="E11" s="153" t="s">
        <v>187</v>
      </c>
      <c r="F11" s="153" t="s">
        <v>188</v>
      </c>
      <c r="G11" s="153" t="s">
        <v>189</v>
      </c>
    </row>
    <row r="12" spans="1:16" s="35" customFormat="1" ht="22.5" customHeight="1" x14ac:dyDescent="0.25">
      <c r="A12" s="34"/>
      <c r="B12" s="299"/>
      <c r="C12" s="186"/>
      <c r="D12" s="34"/>
      <c r="E12" s="34"/>
      <c r="F12" s="34"/>
      <c r="G12" s="34"/>
    </row>
    <row r="13" spans="1:16" s="35" customFormat="1" ht="22.5" customHeight="1" x14ac:dyDescent="0.25">
      <c r="A13" s="34"/>
      <c r="B13" s="299"/>
      <c r="C13" s="186"/>
      <c r="D13" s="34"/>
      <c r="E13" s="34"/>
      <c r="F13" s="34"/>
      <c r="G13" s="34"/>
    </row>
    <row r="14" spans="1:16" s="35" customFormat="1" ht="22.5" customHeight="1" x14ac:dyDescent="0.25">
      <c r="A14" s="34"/>
      <c r="B14" s="299"/>
      <c r="C14" s="186"/>
      <c r="D14" s="34"/>
      <c r="E14" s="34"/>
      <c r="F14" s="34"/>
      <c r="G14" s="34"/>
    </row>
    <row r="15" spans="1:16" s="35" customFormat="1" ht="22.5" customHeight="1" x14ac:dyDescent="0.25">
      <c r="A15" s="34"/>
      <c r="B15" s="299"/>
      <c r="C15" s="186"/>
      <c r="D15" s="34"/>
      <c r="E15" s="34"/>
      <c r="F15" s="34"/>
      <c r="G15" s="34"/>
    </row>
    <row r="16" spans="1:16" s="35" customFormat="1" ht="22.5" customHeight="1" x14ac:dyDescent="0.25">
      <c r="A16" s="34"/>
      <c r="B16" s="299"/>
      <c r="C16" s="186"/>
      <c r="D16" s="34"/>
      <c r="E16" s="34"/>
      <c r="F16" s="34"/>
      <c r="G16" s="34"/>
    </row>
    <row r="17" spans="1:13" s="35" customFormat="1" ht="22.5" customHeight="1" x14ac:dyDescent="0.25">
      <c r="A17" s="34"/>
      <c r="B17" s="299"/>
      <c r="C17" s="186"/>
      <c r="D17" s="34"/>
      <c r="E17" s="34"/>
      <c r="F17" s="34"/>
      <c r="G17" s="34"/>
    </row>
    <row r="18" spans="1:13" s="35" customFormat="1" ht="22.5" customHeight="1" x14ac:dyDescent="0.25">
      <c r="A18" s="34"/>
      <c r="B18" s="299"/>
      <c r="C18" s="186"/>
      <c r="D18" s="34"/>
      <c r="E18" s="34"/>
      <c r="F18" s="34"/>
      <c r="G18" s="34"/>
    </row>
    <row r="19" spans="1:13" s="35" customFormat="1" ht="22.5" customHeight="1" x14ac:dyDescent="0.25">
      <c r="A19" s="34"/>
      <c r="B19" s="299"/>
      <c r="C19" s="186"/>
      <c r="D19" s="34"/>
      <c r="E19" s="34"/>
      <c r="F19" s="34"/>
      <c r="G19" s="34"/>
    </row>
    <row r="20" spans="1:13" s="35" customFormat="1" ht="22.5" customHeight="1" x14ac:dyDescent="0.25">
      <c r="A20" s="34"/>
      <c r="B20" s="299"/>
      <c r="C20" s="186"/>
      <c r="D20" s="34"/>
      <c r="E20" s="34"/>
      <c r="F20" s="34"/>
      <c r="G20" s="34"/>
    </row>
    <row r="21" spans="1:13" s="35" customFormat="1" ht="22.5" customHeight="1" x14ac:dyDescent="0.25">
      <c r="A21" s="34"/>
      <c r="B21" s="299"/>
      <c r="C21" s="186"/>
      <c r="D21" s="34"/>
      <c r="E21" s="34"/>
      <c r="F21" s="34"/>
      <c r="G21" s="34"/>
    </row>
    <row r="22" spans="1:13" s="35" customFormat="1" ht="22.5" customHeight="1" x14ac:dyDescent="0.25">
      <c r="A22" s="34"/>
      <c r="B22" s="299"/>
      <c r="C22" s="186"/>
      <c r="D22" s="34"/>
      <c r="E22" s="34"/>
      <c r="F22" s="34"/>
      <c r="G22" s="34"/>
    </row>
    <row r="23" spans="1:13" s="35" customFormat="1" ht="22.5" customHeight="1" x14ac:dyDescent="0.25">
      <c r="A23" s="34"/>
      <c r="B23" s="299"/>
      <c r="C23" s="186"/>
      <c r="D23" s="34"/>
      <c r="E23" s="34"/>
      <c r="F23" s="34"/>
      <c r="G23" s="34"/>
    </row>
    <row r="24" spans="1:13" s="35" customFormat="1" ht="22.5" customHeight="1" x14ac:dyDescent="0.25">
      <c r="A24" s="34"/>
      <c r="B24" s="299"/>
      <c r="C24" s="186"/>
      <c r="D24" s="34"/>
      <c r="E24" s="34"/>
      <c r="F24" s="34"/>
      <c r="G24" s="34"/>
    </row>
    <row r="25" spans="1:13" s="35" customFormat="1" ht="22.5" customHeight="1" x14ac:dyDescent="0.25">
      <c r="A25" s="34"/>
      <c r="B25" s="299"/>
      <c r="C25" s="186"/>
      <c r="D25" s="34"/>
      <c r="E25" s="34"/>
      <c r="F25" s="34"/>
      <c r="G25" s="34"/>
    </row>
    <row r="26" spans="1:13" s="35" customFormat="1" ht="22.5" customHeight="1" x14ac:dyDescent="0.25">
      <c r="A26" s="34"/>
      <c r="B26" s="299"/>
      <c r="C26" s="186"/>
      <c r="D26" s="34"/>
      <c r="E26" s="34"/>
      <c r="F26" s="34"/>
      <c r="G26" s="34"/>
    </row>
    <row r="27" spans="1:13" s="35" customFormat="1" x14ac:dyDescent="0.25"/>
    <row r="28" spans="1:13" s="77" customFormat="1" ht="15.6" x14ac:dyDescent="0.3">
      <c r="A28" s="24" t="s">
        <v>190</v>
      </c>
      <c r="C28" s="154"/>
      <c r="D28" s="154"/>
      <c r="E28" s="155" t="s">
        <v>173</v>
      </c>
      <c r="F28" s="154"/>
      <c r="M28" s="79"/>
    </row>
    <row r="29" spans="1:13" s="35" customFormat="1" ht="13.8" thickBot="1" x14ac:dyDescent="0.3">
      <c r="G29" s="156"/>
    </row>
    <row r="30" spans="1:13" s="35" customFormat="1" x14ac:dyDescent="0.25">
      <c r="G30" s="157" t="s">
        <v>191</v>
      </c>
    </row>
    <row r="31" spans="1:13" s="35" customFormat="1" x14ac:dyDescent="0.25">
      <c r="A31" s="298"/>
      <c r="B31" s="298"/>
      <c r="C31" s="298"/>
      <c r="D31" s="298"/>
      <c r="E31" s="298"/>
      <c r="F31" s="298"/>
      <c r="G31" s="36"/>
      <c r="H31" s="298"/>
      <c r="I31" s="301"/>
      <c r="J31" s="301"/>
      <c r="K31" s="301"/>
      <c r="L31" s="301"/>
    </row>
    <row r="32" spans="1:13" s="35" customFormat="1" x14ac:dyDescent="0.25"/>
    <row r="33" s="35" customFormat="1" x14ac:dyDescent="0.25"/>
    <row r="34" s="35" customFormat="1" x14ac:dyDescent="0.25"/>
  </sheetData>
  <mergeCells count="22">
    <mergeCell ref="H31:L31"/>
    <mergeCell ref="B12:C12"/>
    <mergeCell ref="B13:C13"/>
    <mergeCell ref="B14:C14"/>
    <mergeCell ref="B15:C15"/>
    <mergeCell ref="B24:C24"/>
    <mergeCell ref="A3:G3"/>
    <mergeCell ref="C5:F5"/>
    <mergeCell ref="C7:F7"/>
    <mergeCell ref="C9:F9"/>
    <mergeCell ref="A31:F31"/>
    <mergeCell ref="B16:C16"/>
    <mergeCell ref="B17:C17"/>
    <mergeCell ref="B18:C18"/>
    <mergeCell ref="B19:C19"/>
    <mergeCell ref="B11:C11"/>
    <mergeCell ref="B25:C25"/>
    <mergeCell ref="B26:C26"/>
    <mergeCell ref="B20:C20"/>
    <mergeCell ref="B21:C21"/>
    <mergeCell ref="B22:C22"/>
    <mergeCell ref="B23:C23"/>
  </mergeCells>
  <phoneticPr fontId="2" type="noConversion"/>
  <pageMargins left="0.78740157480314965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20" sqref="A20:B20"/>
    </sheetView>
  </sheetViews>
  <sheetFormatPr baseColWidth="10" defaultColWidth="11.44140625" defaultRowHeight="13.2" x14ac:dyDescent="0.25"/>
  <cols>
    <col min="1" max="1" width="3.5546875" style="7" customWidth="1"/>
    <col min="2" max="2" width="10.44140625" style="7" customWidth="1"/>
    <col min="3" max="3" width="18.109375" style="7" customWidth="1"/>
    <col min="4" max="4" width="30.5546875" style="7" customWidth="1"/>
    <col min="5" max="5" width="19.44140625" style="7" customWidth="1"/>
    <col min="6" max="16384" width="11.44140625" style="7"/>
  </cols>
  <sheetData>
    <row r="1" spans="1:7" x14ac:dyDescent="0.25">
      <c r="A1" s="3" t="s">
        <v>199</v>
      </c>
      <c r="B1" s="3"/>
      <c r="C1" s="5"/>
      <c r="D1" s="5"/>
      <c r="E1" s="5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5"/>
      <c r="B5" s="22"/>
      <c r="C5" s="5"/>
      <c r="D5" s="108" t="s">
        <v>44</v>
      </c>
      <c r="E5" s="23"/>
    </row>
    <row r="6" spans="1:7" x14ac:dyDescent="0.25">
      <c r="A6" s="23" t="s">
        <v>4</v>
      </c>
      <c r="B6" s="5"/>
      <c r="C6" s="5"/>
      <c r="D6" s="5"/>
      <c r="E6" s="5"/>
    </row>
    <row r="7" spans="1:7" x14ac:dyDescent="0.25">
      <c r="A7" s="5"/>
      <c r="B7" s="23"/>
      <c r="C7" s="5"/>
      <c r="D7" s="5"/>
      <c r="E7" s="5"/>
    </row>
    <row r="8" spans="1:7" s="9" customFormat="1" ht="15.6" x14ac:dyDescent="0.3">
      <c r="A8" s="75" t="s">
        <v>166</v>
      </c>
      <c r="B8" s="60"/>
      <c r="C8" s="60"/>
      <c r="D8" s="60"/>
      <c r="E8" s="60"/>
    </row>
    <row r="9" spans="1:7" x14ac:dyDescent="0.25">
      <c r="A9" s="5"/>
      <c r="B9" s="23"/>
      <c r="C9" s="5"/>
      <c r="D9" s="5"/>
      <c r="E9" s="5"/>
    </row>
    <row r="10" spans="1:7" x14ac:dyDescent="0.25">
      <c r="A10" s="109"/>
      <c r="B10" s="22"/>
      <c r="C10" s="5"/>
      <c r="D10" s="5"/>
      <c r="E10" s="5"/>
    </row>
    <row r="11" spans="1:7" x14ac:dyDescent="0.25">
      <c r="A11" s="195" t="s">
        <v>125</v>
      </c>
      <c r="B11" s="196"/>
      <c r="C11" s="195" t="s">
        <v>117</v>
      </c>
      <c r="D11" s="199"/>
      <c r="E11" s="30" t="s">
        <v>7</v>
      </c>
    </row>
    <row r="12" spans="1:7" ht="15.6" x14ac:dyDescent="0.3">
      <c r="A12" s="60"/>
      <c r="B12" s="110"/>
      <c r="C12" s="111"/>
      <c r="D12" s="111"/>
      <c r="E12" s="112"/>
    </row>
    <row r="13" spans="1:7" ht="23.25" customHeight="1" x14ac:dyDescent="0.3">
      <c r="A13" s="197"/>
      <c r="B13" s="198"/>
      <c r="C13" s="113"/>
      <c r="D13" s="114"/>
      <c r="E13" s="59"/>
    </row>
    <row r="14" spans="1:7" ht="23.25" customHeight="1" x14ac:dyDescent="0.3">
      <c r="A14" s="197"/>
      <c r="B14" s="198"/>
      <c r="C14" s="113"/>
      <c r="D14" s="114"/>
      <c r="E14" s="59"/>
    </row>
    <row r="15" spans="1:7" ht="23.25" customHeight="1" x14ac:dyDescent="0.3">
      <c r="A15" s="197"/>
      <c r="B15" s="198"/>
      <c r="C15" s="113"/>
      <c r="D15" s="114"/>
      <c r="E15" s="59"/>
    </row>
    <row r="16" spans="1:7" ht="23.25" customHeight="1" x14ac:dyDescent="0.3">
      <c r="A16" s="197"/>
      <c r="B16" s="198"/>
      <c r="C16" s="113"/>
      <c r="D16" s="114"/>
      <c r="E16" s="59"/>
    </row>
    <row r="17" spans="1:5" ht="23.25" customHeight="1" x14ac:dyDescent="0.3">
      <c r="A17" s="197"/>
      <c r="B17" s="198"/>
      <c r="C17" s="113"/>
      <c r="D17" s="114"/>
      <c r="E17" s="59"/>
    </row>
    <row r="18" spans="1:5" ht="23.25" customHeight="1" x14ac:dyDescent="0.3">
      <c r="A18" s="197"/>
      <c r="B18" s="198"/>
      <c r="C18" s="113"/>
      <c r="D18" s="114"/>
      <c r="E18" s="59"/>
    </row>
    <row r="19" spans="1:5" ht="23.25" customHeight="1" x14ac:dyDescent="0.3">
      <c r="A19" s="197"/>
      <c r="B19" s="198"/>
      <c r="C19" s="113"/>
      <c r="D19" s="114"/>
      <c r="E19" s="59"/>
    </row>
    <row r="20" spans="1:5" ht="23.25" customHeight="1" x14ac:dyDescent="0.3">
      <c r="A20" s="197"/>
      <c r="B20" s="198"/>
      <c r="C20" s="113"/>
      <c r="D20" s="114"/>
      <c r="E20" s="59"/>
    </row>
    <row r="21" spans="1:5" ht="23.25" customHeight="1" x14ac:dyDescent="0.3">
      <c r="A21" s="197"/>
      <c r="B21" s="198"/>
      <c r="C21" s="113"/>
      <c r="D21" s="114"/>
      <c r="E21" s="59"/>
    </row>
    <row r="22" spans="1:5" ht="23.25" customHeight="1" x14ac:dyDescent="0.3">
      <c r="A22" s="197"/>
      <c r="B22" s="198"/>
      <c r="C22" s="113"/>
      <c r="D22" s="114"/>
      <c r="E22" s="59"/>
    </row>
    <row r="23" spans="1:5" ht="23.25" customHeight="1" x14ac:dyDescent="0.3">
      <c r="A23" s="197"/>
      <c r="B23" s="198"/>
      <c r="C23" s="113"/>
      <c r="D23" s="114"/>
      <c r="E23" s="59"/>
    </row>
    <row r="24" spans="1:5" ht="23.25" customHeight="1" x14ac:dyDescent="0.3">
      <c r="A24" s="197"/>
      <c r="B24" s="198"/>
      <c r="C24" s="113"/>
      <c r="D24" s="114"/>
      <c r="E24" s="59"/>
    </row>
    <row r="25" spans="1:5" ht="23.25" customHeight="1" x14ac:dyDescent="0.3">
      <c r="A25" s="197"/>
      <c r="B25" s="198"/>
      <c r="C25" s="113"/>
      <c r="D25" s="114"/>
      <c r="E25" s="59"/>
    </row>
    <row r="26" spans="1:5" ht="23.25" customHeight="1" x14ac:dyDescent="0.3">
      <c r="A26" s="197"/>
      <c r="B26" s="198"/>
      <c r="C26" s="113"/>
      <c r="D26" s="114"/>
      <c r="E26" s="59"/>
    </row>
    <row r="27" spans="1:5" ht="23.25" customHeight="1" x14ac:dyDescent="0.3">
      <c r="A27" s="197"/>
      <c r="B27" s="198"/>
      <c r="C27" s="113"/>
      <c r="D27" s="114"/>
      <c r="E27" s="59"/>
    </row>
    <row r="28" spans="1:5" ht="23.25" customHeight="1" x14ac:dyDescent="0.3">
      <c r="A28" s="197"/>
      <c r="B28" s="198"/>
      <c r="C28" s="113"/>
      <c r="D28" s="114"/>
      <c r="E28" s="59"/>
    </row>
    <row r="29" spans="1:5" ht="23.25" customHeight="1" x14ac:dyDescent="0.3">
      <c r="A29" s="197"/>
      <c r="B29" s="198"/>
      <c r="C29" s="113"/>
      <c r="D29" s="114"/>
      <c r="E29" s="59"/>
    </row>
    <row r="30" spans="1:5" ht="23.25" customHeight="1" x14ac:dyDescent="0.3">
      <c r="A30" s="197"/>
      <c r="B30" s="198"/>
      <c r="C30" s="113"/>
      <c r="D30" s="114"/>
      <c r="E30" s="59"/>
    </row>
    <row r="31" spans="1:5" ht="23.25" customHeight="1" x14ac:dyDescent="0.3">
      <c r="A31" s="197"/>
      <c r="B31" s="198"/>
      <c r="C31" s="113"/>
      <c r="D31" s="114"/>
      <c r="E31" s="59"/>
    </row>
    <row r="32" spans="1:5" ht="23.25" customHeight="1" x14ac:dyDescent="0.3">
      <c r="A32" s="197"/>
      <c r="B32" s="198"/>
      <c r="C32" s="113"/>
      <c r="D32" s="114"/>
      <c r="E32" s="59"/>
    </row>
    <row r="33" spans="1:5" ht="23.25" customHeight="1" x14ac:dyDescent="0.3">
      <c r="A33" s="197"/>
      <c r="B33" s="198"/>
      <c r="C33" s="113"/>
      <c r="D33" s="114"/>
      <c r="E33" s="59"/>
    </row>
    <row r="34" spans="1:5" ht="23.25" customHeight="1" x14ac:dyDescent="0.3">
      <c r="A34" s="197"/>
      <c r="B34" s="198"/>
      <c r="C34" s="113"/>
      <c r="D34" s="114"/>
      <c r="E34" s="59"/>
    </row>
    <row r="35" spans="1:5" ht="23.25" customHeight="1" x14ac:dyDescent="0.3">
      <c r="A35" s="197"/>
      <c r="B35" s="198"/>
      <c r="C35" s="113"/>
      <c r="D35" s="114"/>
      <c r="E35" s="59"/>
    </row>
    <row r="36" spans="1:5" ht="23.25" customHeight="1" x14ac:dyDescent="0.3">
      <c r="A36" s="197"/>
      <c r="B36" s="198"/>
      <c r="C36" s="113"/>
      <c r="D36" s="114"/>
      <c r="E36" s="59"/>
    </row>
    <row r="37" spans="1:5" ht="23.25" customHeight="1" x14ac:dyDescent="0.3">
      <c r="A37" s="197"/>
      <c r="B37" s="198"/>
      <c r="C37" s="113"/>
      <c r="D37" s="114"/>
      <c r="E37" s="59"/>
    </row>
    <row r="38" spans="1:5" ht="23.25" customHeight="1" x14ac:dyDescent="0.3">
      <c r="A38" s="197"/>
      <c r="B38" s="198"/>
      <c r="C38" s="113"/>
      <c r="D38" s="115"/>
      <c r="E38" s="59"/>
    </row>
    <row r="39" spans="1:5" ht="23.25" customHeight="1" x14ac:dyDescent="0.3">
      <c r="A39" s="5"/>
      <c r="B39" s="116"/>
      <c r="C39" s="117"/>
      <c r="D39" s="68" t="s">
        <v>6</v>
      </c>
      <c r="E39" s="118">
        <f>SUM(E13:E38)</f>
        <v>0</v>
      </c>
    </row>
    <row r="40" spans="1:5" s="15" customFormat="1" ht="23.25" customHeight="1" x14ac:dyDescent="0.3">
      <c r="B40" s="63"/>
      <c r="C40" s="64"/>
      <c r="D40" s="65"/>
      <c r="E40" s="66"/>
    </row>
    <row r="41" spans="1:5" s="15" customFormat="1" ht="23.25" customHeight="1" x14ac:dyDescent="0.3">
      <c r="B41" s="63"/>
      <c r="C41" s="64"/>
      <c r="D41" s="65"/>
      <c r="E41" s="66"/>
    </row>
    <row r="42" spans="1:5" s="15" customFormat="1" x14ac:dyDescent="0.25"/>
  </sheetData>
  <sheetProtection password="CEE1" sheet="1" objects="1" scenarios="1"/>
  <mergeCells count="28">
    <mergeCell ref="A38:B38"/>
    <mergeCell ref="C11:D11"/>
    <mergeCell ref="A34:B34"/>
    <mergeCell ref="A35:B35"/>
    <mergeCell ref="A36:B36"/>
    <mergeCell ref="A37:B37"/>
    <mergeCell ref="A30:B30"/>
    <mergeCell ref="A31:B31"/>
    <mergeCell ref="A32:B32"/>
    <mergeCell ref="A24:B24"/>
    <mergeCell ref="A25:B25"/>
    <mergeCell ref="A33:B33"/>
    <mergeCell ref="A26:B26"/>
    <mergeCell ref="A27:B27"/>
    <mergeCell ref="A28:B28"/>
    <mergeCell ref="A29:B29"/>
    <mergeCell ref="A21:B21"/>
    <mergeCell ref="A22:B22"/>
    <mergeCell ref="A23:B23"/>
    <mergeCell ref="A16:B16"/>
    <mergeCell ref="A17:B17"/>
    <mergeCell ref="A18:B18"/>
    <mergeCell ref="A19:B19"/>
    <mergeCell ref="A11:B11"/>
    <mergeCell ref="A13:B13"/>
    <mergeCell ref="A14:B14"/>
    <mergeCell ref="A15:B15"/>
    <mergeCell ref="A20:B20"/>
  </mergeCells>
  <phoneticPr fontId="2" type="noConversion"/>
  <pageMargins left="0.78740157480314965" right="0.78740157480314965" top="0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selection activeCell="N18" sqref="N18"/>
    </sheetView>
  </sheetViews>
  <sheetFormatPr baseColWidth="10" defaultColWidth="11.44140625" defaultRowHeight="13.2" x14ac:dyDescent="0.25"/>
  <cols>
    <col min="1" max="1" width="3.5546875" style="7" customWidth="1"/>
    <col min="2" max="2" width="8.44140625" style="7" customWidth="1"/>
    <col min="3" max="3" width="23.109375" style="7" customWidth="1"/>
    <col min="4" max="5" width="11.44140625" style="7" customWidth="1"/>
    <col min="6" max="6" width="6.109375" style="7" customWidth="1"/>
    <col min="7" max="7" width="4.6640625" style="7" customWidth="1"/>
    <col min="8" max="8" width="8.88671875" style="7" customWidth="1"/>
    <col min="9" max="9" width="8.6640625" style="7" customWidth="1"/>
    <col min="10" max="16384" width="11.44140625" style="7"/>
  </cols>
  <sheetData>
    <row r="1" spans="1:14" x14ac:dyDescent="0.25">
      <c r="A1" s="187" t="s">
        <v>199</v>
      </c>
      <c r="B1" s="187"/>
      <c r="C1" s="188"/>
      <c r="D1" s="5"/>
      <c r="E1" s="5"/>
      <c r="F1" s="5"/>
      <c r="G1" s="5"/>
      <c r="H1" s="6"/>
      <c r="I1" s="5"/>
      <c r="J1" s="5"/>
      <c r="K1" s="5"/>
      <c r="L1" s="5"/>
      <c r="M1" s="5"/>
      <c r="N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6" x14ac:dyDescent="0.3">
      <c r="A5" s="22"/>
      <c r="B5" s="22"/>
      <c r="C5" s="5"/>
      <c r="D5" s="5"/>
      <c r="E5" s="23"/>
      <c r="F5" s="5"/>
      <c r="G5" s="23"/>
      <c r="H5" s="75" t="s">
        <v>5</v>
      </c>
      <c r="I5" s="5"/>
      <c r="J5" s="23"/>
      <c r="K5" s="5"/>
      <c r="L5" s="5"/>
      <c r="M5" s="5"/>
      <c r="N5" s="5"/>
    </row>
    <row r="6" spans="1:14" x14ac:dyDescent="0.25">
      <c r="A6" s="23" t="s">
        <v>4</v>
      </c>
      <c r="B6" s="2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23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s="9" customFormat="1" ht="15.6" x14ac:dyDescent="0.3">
      <c r="A8" s="22" t="s">
        <v>200</v>
      </c>
      <c r="B8" s="2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1"/>
      <c r="B9" s="24"/>
      <c r="C9" s="22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202" t="s">
        <v>125</v>
      </c>
      <c r="B10" s="208" t="s">
        <v>41</v>
      </c>
      <c r="C10" s="209"/>
      <c r="D10" s="212" t="s">
        <v>128</v>
      </c>
      <c r="E10" s="213"/>
      <c r="F10" s="204" t="s">
        <v>42</v>
      </c>
      <c r="G10" s="214" t="s">
        <v>133</v>
      </c>
      <c r="H10" s="215"/>
      <c r="I10" s="216"/>
      <c r="J10" s="217" t="s">
        <v>136</v>
      </c>
      <c r="K10" s="212" t="s">
        <v>137</v>
      </c>
      <c r="L10" s="213"/>
      <c r="M10" s="204" t="s">
        <v>140</v>
      </c>
      <c r="N10" s="69"/>
    </row>
    <row r="11" spans="1:14" ht="24" x14ac:dyDescent="0.25">
      <c r="A11" s="203"/>
      <c r="B11" s="210"/>
      <c r="C11" s="211"/>
      <c r="D11" s="72" t="s">
        <v>129</v>
      </c>
      <c r="E11" s="72" t="s">
        <v>130</v>
      </c>
      <c r="F11" s="205"/>
      <c r="G11" s="71" t="s">
        <v>134</v>
      </c>
      <c r="H11" s="70" t="s">
        <v>135</v>
      </c>
      <c r="I11" s="73" t="s">
        <v>43</v>
      </c>
      <c r="J11" s="218"/>
      <c r="K11" s="74" t="s">
        <v>138</v>
      </c>
      <c r="L11" s="74" t="s">
        <v>139</v>
      </c>
      <c r="M11" s="205"/>
      <c r="N11" s="69"/>
    </row>
    <row r="12" spans="1:14" x14ac:dyDescent="0.25">
      <c r="A12" s="26">
        <v>1</v>
      </c>
      <c r="B12" s="201">
        <v>2</v>
      </c>
      <c r="C12" s="199">
        <v>2</v>
      </c>
      <c r="D12" s="27" t="s">
        <v>131</v>
      </c>
      <c r="E12" s="27" t="s">
        <v>132</v>
      </c>
      <c r="F12" s="26">
        <v>5</v>
      </c>
      <c r="G12" s="28">
        <v>6</v>
      </c>
      <c r="H12" s="26">
        <v>7</v>
      </c>
      <c r="I12" s="26">
        <v>8</v>
      </c>
      <c r="J12" s="26">
        <v>9</v>
      </c>
      <c r="K12" s="26">
        <v>10</v>
      </c>
      <c r="L12" s="26">
        <v>11</v>
      </c>
      <c r="M12" s="26">
        <v>12</v>
      </c>
      <c r="N12" s="29"/>
    </row>
    <row r="13" spans="1:14" ht="23.25" customHeight="1" x14ac:dyDescent="0.25">
      <c r="A13" s="30"/>
      <c r="B13" s="200"/>
      <c r="C13" s="186"/>
      <c r="D13" s="87"/>
      <c r="E13" s="87"/>
      <c r="F13" s="31"/>
      <c r="G13" s="31"/>
      <c r="H13" s="30"/>
      <c r="I13" s="32">
        <f>G13+H13</f>
        <v>0</v>
      </c>
      <c r="J13" s="32">
        <f>F13*I13</f>
        <v>0</v>
      </c>
      <c r="K13" s="302">
        <v>12</v>
      </c>
      <c r="L13" s="33">
        <f>J13*K13</f>
        <v>0</v>
      </c>
      <c r="M13" s="132"/>
      <c r="N13" s="35"/>
    </row>
    <row r="14" spans="1:14" ht="23.25" customHeight="1" x14ac:dyDescent="0.25">
      <c r="A14" s="30"/>
      <c r="B14" s="200"/>
      <c r="C14" s="186"/>
      <c r="D14" s="87"/>
      <c r="E14" s="87"/>
      <c r="F14" s="31"/>
      <c r="G14" s="31"/>
      <c r="H14" s="30"/>
      <c r="I14" s="32">
        <f t="shared" ref="I14:I26" si="0">G14+H14</f>
        <v>0</v>
      </c>
      <c r="J14" s="32">
        <f t="shared" ref="J14:J26" si="1">F14*I14</f>
        <v>0</v>
      </c>
      <c r="K14" s="302">
        <v>12</v>
      </c>
      <c r="L14" s="33">
        <f t="shared" ref="L14:L26" si="2">J14*K14</f>
        <v>0</v>
      </c>
      <c r="M14" s="132"/>
      <c r="N14" s="35"/>
    </row>
    <row r="15" spans="1:14" ht="23.25" customHeight="1" x14ac:dyDescent="0.25">
      <c r="A15" s="30"/>
      <c r="B15" s="200"/>
      <c r="C15" s="186"/>
      <c r="D15" s="87"/>
      <c r="E15" s="87"/>
      <c r="F15" s="31"/>
      <c r="G15" s="31"/>
      <c r="H15" s="30"/>
      <c r="I15" s="32">
        <f t="shared" si="0"/>
        <v>0</v>
      </c>
      <c r="J15" s="32">
        <f t="shared" si="1"/>
        <v>0</v>
      </c>
      <c r="K15" s="302">
        <v>12</v>
      </c>
      <c r="L15" s="33">
        <f t="shared" si="2"/>
        <v>0</v>
      </c>
      <c r="M15" s="132"/>
      <c r="N15" s="35"/>
    </row>
    <row r="16" spans="1:14" ht="23.25" customHeight="1" x14ac:dyDescent="0.25">
      <c r="A16" s="30"/>
      <c r="B16" s="200"/>
      <c r="C16" s="186"/>
      <c r="D16" s="87"/>
      <c r="E16" s="87"/>
      <c r="F16" s="31"/>
      <c r="G16" s="31"/>
      <c r="H16" s="30"/>
      <c r="I16" s="32">
        <f t="shared" si="0"/>
        <v>0</v>
      </c>
      <c r="J16" s="32">
        <f t="shared" si="1"/>
        <v>0</v>
      </c>
      <c r="K16" s="302">
        <v>12</v>
      </c>
      <c r="L16" s="33">
        <f t="shared" si="2"/>
        <v>0</v>
      </c>
      <c r="M16" s="132"/>
      <c r="N16" s="35"/>
    </row>
    <row r="17" spans="1:14" ht="23.25" customHeight="1" x14ac:dyDescent="0.25">
      <c r="A17" s="30"/>
      <c r="B17" s="200"/>
      <c r="C17" s="186"/>
      <c r="D17" s="87"/>
      <c r="E17" s="87"/>
      <c r="F17" s="31"/>
      <c r="G17" s="31"/>
      <c r="H17" s="30"/>
      <c r="I17" s="32">
        <f t="shared" si="0"/>
        <v>0</v>
      </c>
      <c r="J17" s="32">
        <f t="shared" si="1"/>
        <v>0</v>
      </c>
      <c r="K17" s="302">
        <v>12</v>
      </c>
      <c r="L17" s="33">
        <f t="shared" si="2"/>
        <v>0</v>
      </c>
      <c r="M17" s="132"/>
      <c r="N17" s="35"/>
    </row>
    <row r="18" spans="1:14" ht="23.25" customHeight="1" x14ac:dyDescent="0.25">
      <c r="A18" s="30"/>
      <c r="B18" s="200"/>
      <c r="C18" s="186"/>
      <c r="D18" s="87"/>
      <c r="E18" s="87"/>
      <c r="F18" s="31"/>
      <c r="G18" s="31"/>
      <c r="H18" s="30"/>
      <c r="I18" s="32">
        <f t="shared" si="0"/>
        <v>0</v>
      </c>
      <c r="J18" s="32">
        <f t="shared" si="1"/>
        <v>0</v>
      </c>
      <c r="K18" s="302">
        <v>12</v>
      </c>
      <c r="L18" s="33">
        <f t="shared" si="2"/>
        <v>0</v>
      </c>
      <c r="M18" s="132"/>
      <c r="N18" s="35"/>
    </row>
    <row r="19" spans="1:14" ht="23.25" customHeight="1" x14ac:dyDescent="0.25">
      <c r="A19" s="30"/>
      <c r="B19" s="200"/>
      <c r="C19" s="186"/>
      <c r="D19" s="87"/>
      <c r="E19" s="87"/>
      <c r="F19" s="31"/>
      <c r="G19" s="31"/>
      <c r="H19" s="30"/>
      <c r="I19" s="32">
        <f t="shared" si="0"/>
        <v>0</v>
      </c>
      <c r="J19" s="32">
        <f t="shared" si="1"/>
        <v>0</v>
      </c>
      <c r="K19" s="302">
        <v>12</v>
      </c>
      <c r="L19" s="33">
        <f t="shared" si="2"/>
        <v>0</v>
      </c>
      <c r="M19" s="132"/>
      <c r="N19" s="35"/>
    </row>
    <row r="20" spans="1:14" ht="23.25" customHeight="1" x14ac:dyDescent="0.25">
      <c r="A20" s="30"/>
      <c r="B20" s="200"/>
      <c r="C20" s="186"/>
      <c r="D20" s="87"/>
      <c r="E20" s="87"/>
      <c r="F20" s="31"/>
      <c r="G20" s="31"/>
      <c r="H20" s="30"/>
      <c r="I20" s="32">
        <f t="shared" si="0"/>
        <v>0</v>
      </c>
      <c r="J20" s="32">
        <f t="shared" si="1"/>
        <v>0</v>
      </c>
      <c r="K20" s="302">
        <v>12</v>
      </c>
      <c r="L20" s="33">
        <f t="shared" si="2"/>
        <v>0</v>
      </c>
      <c r="M20" s="132"/>
      <c r="N20" s="35"/>
    </row>
    <row r="21" spans="1:14" ht="23.25" customHeight="1" x14ac:dyDescent="0.25">
      <c r="A21" s="30"/>
      <c r="B21" s="200"/>
      <c r="C21" s="186"/>
      <c r="D21" s="87"/>
      <c r="E21" s="87"/>
      <c r="F21" s="31"/>
      <c r="G21" s="31"/>
      <c r="H21" s="30"/>
      <c r="I21" s="32">
        <f t="shared" si="0"/>
        <v>0</v>
      </c>
      <c r="J21" s="32">
        <f t="shared" si="1"/>
        <v>0</v>
      </c>
      <c r="K21" s="302">
        <v>12</v>
      </c>
      <c r="L21" s="33">
        <f t="shared" si="2"/>
        <v>0</v>
      </c>
      <c r="M21" s="132"/>
      <c r="N21" s="35"/>
    </row>
    <row r="22" spans="1:14" ht="23.25" customHeight="1" x14ac:dyDescent="0.25">
      <c r="A22" s="30"/>
      <c r="B22" s="200"/>
      <c r="C22" s="186"/>
      <c r="D22" s="87"/>
      <c r="E22" s="87"/>
      <c r="F22" s="31"/>
      <c r="G22" s="31"/>
      <c r="H22" s="30"/>
      <c r="I22" s="32">
        <f t="shared" si="0"/>
        <v>0</v>
      </c>
      <c r="J22" s="32">
        <f t="shared" si="1"/>
        <v>0</v>
      </c>
      <c r="K22" s="302">
        <v>12</v>
      </c>
      <c r="L22" s="33">
        <f t="shared" si="2"/>
        <v>0</v>
      </c>
      <c r="M22" s="132"/>
      <c r="N22" s="35"/>
    </row>
    <row r="23" spans="1:14" ht="23.25" customHeight="1" x14ac:dyDescent="0.25">
      <c r="A23" s="30"/>
      <c r="B23" s="200"/>
      <c r="C23" s="186"/>
      <c r="D23" s="87"/>
      <c r="E23" s="87"/>
      <c r="F23" s="31"/>
      <c r="G23" s="31"/>
      <c r="H23" s="30"/>
      <c r="I23" s="32">
        <f t="shared" si="0"/>
        <v>0</v>
      </c>
      <c r="J23" s="32">
        <f t="shared" si="1"/>
        <v>0</v>
      </c>
      <c r="K23" s="302">
        <v>12</v>
      </c>
      <c r="L23" s="33">
        <f t="shared" si="2"/>
        <v>0</v>
      </c>
      <c r="M23" s="132"/>
      <c r="N23" s="35"/>
    </row>
    <row r="24" spans="1:14" ht="23.25" customHeight="1" x14ac:dyDescent="0.25">
      <c r="A24" s="30"/>
      <c r="B24" s="200"/>
      <c r="C24" s="186"/>
      <c r="D24" s="87"/>
      <c r="E24" s="87"/>
      <c r="F24" s="31"/>
      <c r="G24" s="31"/>
      <c r="H24" s="30"/>
      <c r="I24" s="32">
        <f t="shared" si="0"/>
        <v>0</v>
      </c>
      <c r="J24" s="32">
        <f t="shared" si="1"/>
        <v>0</v>
      </c>
      <c r="K24" s="302">
        <v>12</v>
      </c>
      <c r="L24" s="33">
        <f t="shared" si="2"/>
        <v>0</v>
      </c>
      <c r="M24" s="132"/>
      <c r="N24" s="35"/>
    </row>
    <row r="25" spans="1:14" ht="23.25" customHeight="1" x14ac:dyDescent="0.25">
      <c r="A25" s="30"/>
      <c r="B25" s="200"/>
      <c r="C25" s="186"/>
      <c r="D25" s="87"/>
      <c r="E25" s="87"/>
      <c r="F25" s="31"/>
      <c r="G25" s="31"/>
      <c r="H25" s="30"/>
      <c r="I25" s="32">
        <f t="shared" si="0"/>
        <v>0</v>
      </c>
      <c r="J25" s="32">
        <f t="shared" si="1"/>
        <v>0</v>
      </c>
      <c r="K25" s="302">
        <v>12</v>
      </c>
      <c r="L25" s="33">
        <f t="shared" si="2"/>
        <v>0</v>
      </c>
      <c r="M25" s="132"/>
      <c r="N25" s="35"/>
    </row>
    <row r="26" spans="1:14" ht="23.25" customHeight="1" x14ac:dyDescent="0.25">
      <c r="A26" s="30"/>
      <c r="B26" s="200"/>
      <c r="C26" s="186"/>
      <c r="D26" s="87"/>
      <c r="E26" s="87"/>
      <c r="F26" s="31"/>
      <c r="G26" s="31"/>
      <c r="H26" s="30"/>
      <c r="I26" s="32">
        <f t="shared" si="0"/>
        <v>0</v>
      </c>
      <c r="J26" s="32">
        <f t="shared" si="1"/>
        <v>0</v>
      </c>
      <c r="K26" s="302">
        <v>12</v>
      </c>
      <c r="L26" s="33">
        <f t="shared" si="2"/>
        <v>0</v>
      </c>
      <c r="M26" s="132"/>
      <c r="N26" s="35"/>
    </row>
    <row r="27" spans="1:14" ht="23.25" customHeight="1" x14ac:dyDescent="0.25">
      <c r="A27" s="35"/>
      <c r="B27" s="36"/>
      <c r="C27" s="35"/>
      <c r="D27" s="35"/>
      <c r="E27" s="35"/>
      <c r="F27" s="35"/>
      <c r="G27" s="35"/>
      <c r="H27" s="35"/>
      <c r="I27" s="119"/>
      <c r="J27" s="206" t="s">
        <v>45</v>
      </c>
      <c r="K27" s="207"/>
      <c r="L27" s="133">
        <f>SUM(L13:L26)</f>
        <v>0</v>
      </c>
      <c r="M27" s="134">
        <f>SUM(M13:M26)</f>
        <v>0</v>
      </c>
      <c r="N27" s="35"/>
    </row>
    <row r="28" spans="1:14" x14ac:dyDescent="0.25">
      <c r="A28" s="37" t="s">
        <v>62</v>
      </c>
      <c r="B28" s="37"/>
      <c r="C28" s="35"/>
      <c r="D28" s="35"/>
      <c r="E28" s="35"/>
      <c r="F28" s="35"/>
      <c r="G28" s="35"/>
      <c r="H28" s="35"/>
      <c r="I28" s="36"/>
      <c r="J28" s="36"/>
      <c r="K28" s="38"/>
      <c r="L28" s="39"/>
      <c r="M28" s="35"/>
      <c r="N28" s="35"/>
    </row>
    <row r="29" spans="1:14" x14ac:dyDescent="0.25">
      <c r="A29" s="40" t="s">
        <v>66</v>
      </c>
      <c r="B29" s="40"/>
      <c r="C29" s="35" t="s">
        <v>67</v>
      </c>
      <c r="D29" s="35"/>
      <c r="E29" s="35"/>
      <c r="F29" s="35"/>
      <c r="G29" s="35"/>
      <c r="H29" s="35"/>
      <c r="I29" s="36"/>
      <c r="J29" s="36"/>
      <c r="K29" s="38"/>
      <c r="L29" s="39"/>
      <c r="M29" s="35"/>
      <c r="N29" s="35"/>
    </row>
    <row r="30" spans="1:14" x14ac:dyDescent="0.25">
      <c r="A30" s="41" t="s">
        <v>63</v>
      </c>
      <c r="B30" s="41"/>
      <c r="C30" s="35" t="s">
        <v>68</v>
      </c>
      <c r="D30" s="35"/>
      <c r="E30" s="35"/>
      <c r="F30" s="35"/>
      <c r="G30" s="35"/>
      <c r="H30" s="35"/>
      <c r="I30" s="36"/>
      <c r="J30" s="36"/>
      <c r="K30" s="38"/>
      <c r="L30" s="39"/>
      <c r="M30" s="35"/>
      <c r="N30" s="35"/>
    </row>
    <row r="31" spans="1:14" x14ac:dyDescent="0.25">
      <c r="A31" s="41" t="s">
        <v>64</v>
      </c>
      <c r="B31" s="41"/>
      <c r="C31" s="35" t="s">
        <v>69</v>
      </c>
      <c r="D31" s="35"/>
      <c r="E31" s="35"/>
      <c r="F31" s="35"/>
      <c r="G31" s="35"/>
      <c r="H31" s="35"/>
      <c r="I31" s="36"/>
      <c r="J31" s="36"/>
      <c r="K31" s="38"/>
      <c r="L31" s="39"/>
      <c r="M31" s="35"/>
      <c r="N31" s="35"/>
    </row>
    <row r="32" spans="1:14" x14ac:dyDescent="0.25">
      <c r="A32" s="41" t="s">
        <v>65</v>
      </c>
      <c r="B32" s="41"/>
      <c r="C32" s="42" t="s">
        <v>70</v>
      </c>
      <c r="D32" s="35"/>
      <c r="E32" s="35"/>
      <c r="F32" s="35"/>
      <c r="G32" s="35"/>
      <c r="H32" s="35"/>
      <c r="I32" s="36"/>
      <c r="J32" s="36"/>
      <c r="K32" s="39"/>
      <c r="L32" s="39"/>
      <c r="M32" s="35"/>
      <c r="N32" s="35"/>
    </row>
    <row r="33" spans="1:14" ht="23.25" customHeight="1" x14ac:dyDescent="0.25">
      <c r="A33" s="15"/>
      <c r="B33" s="15"/>
      <c r="C33" s="15"/>
      <c r="D33" s="15"/>
      <c r="E33" s="15"/>
      <c r="F33" s="15"/>
      <c r="G33" s="15"/>
      <c r="H33" s="15"/>
      <c r="I33" s="19"/>
      <c r="J33" s="19"/>
      <c r="K33" s="43"/>
      <c r="L33" s="43"/>
      <c r="M33" s="15"/>
      <c r="N33" s="15"/>
    </row>
    <row r="34" spans="1:14" ht="23.25" customHeight="1" x14ac:dyDescent="0.25">
      <c r="A34" s="15"/>
      <c r="B34" s="15"/>
      <c r="C34" s="15"/>
      <c r="D34" s="15"/>
      <c r="E34" s="15"/>
      <c r="F34" s="15"/>
      <c r="G34" s="15"/>
      <c r="H34" s="15"/>
      <c r="I34" s="19"/>
      <c r="J34" s="19"/>
      <c r="K34" s="43"/>
      <c r="L34" s="43"/>
      <c r="M34" s="15"/>
      <c r="N34" s="15"/>
    </row>
    <row r="35" spans="1:14" ht="23.25" customHeight="1" x14ac:dyDescent="0.25">
      <c r="A35" s="15"/>
      <c r="B35" s="15"/>
      <c r="C35" s="15"/>
      <c r="D35" s="15"/>
      <c r="E35" s="15"/>
      <c r="F35" s="15"/>
      <c r="G35" s="15"/>
      <c r="H35" s="15"/>
      <c r="I35" s="19"/>
      <c r="J35" s="19"/>
      <c r="K35" s="43"/>
      <c r="L35" s="43"/>
      <c r="M35" s="15"/>
      <c r="N35" s="15"/>
    </row>
    <row r="36" spans="1:14" ht="23.25" customHeight="1" x14ac:dyDescent="0.25">
      <c r="A36" s="15"/>
      <c r="B36" s="15"/>
      <c r="C36" s="15"/>
      <c r="D36" s="15"/>
      <c r="E36" s="15"/>
      <c r="F36" s="15"/>
      <c r="G36" s="15"/>
      <c r="H36" s="15"/>
      <c r="I36" s="19"/>
      <c r="J36" s="19"/>
      <c r="K36" s="43"/>
      <c r="L36" s="43"/>
      <c r="M36" s="15"/>
      <c r="N36" s="15"/>
    </row>
    <row r="37" spans="1:14" s="15" customFormat="1" ht="23.25" customHeight="1" x14ac:dyDescent="0.25">
      <c r="I37" s="19"/>
      <c r="J37" s="19"/>
      <c r="K37" s="43"/>
      <c r="L37" s="43"/>
    </row>
    <row r="38" spans="1:14" s="15" customFormat="1" ht="23.25" customHeight="1" x14ac:dyDescent="0.25">
      <c r="I38" s="19"/>
      <c r="J38" s="19"/>
      <c r="K38" s="43"/>
      <c r="L38" s="43"/>
    </row>
    <row r="39" spans="1:14" s="15" customFormat="1" x14ac:dyDescent="0.25">
      <c r="I39" s="19"/>
      <c r="J39" s="19"/>
      <c r="K39" s="43"/>
      <c r="L39" s="43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9"/>
      <c r="J40" s="19"/>
      <c r="K40" s="43"/>
      <c r="L40" s="43"/>
      <c r="M40" s="15"/>
      <c r="N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9"/>
      <c r="J41" s="19"/>
      <c r="K41" s="43"/>
      <c r="L41" s="43"/>
      <c r="M41" s="15"/>
      <c r="N41" s="15"/>
    </row>
    <row r="42" spans="1:14" x14ac:dyDescent="0.25">
      <c r="K42" s="44"/>
    </row>
  </sheetData>
  <sheetProtection password="CEE5" sheet="1" objects="1" scenarios="1"/>
  <mergeCells count="25">
    <mergeCell ref="M10:M11"/>
    <mergeCell ref="J27:K27"/>
    <mergeCell ref="B10:C11"/>
    <mergeCell ref="D10:E10"/>
    <mergeCell ref="F10:F11"/>
    <mergeCell ref="G10:I10"/>
    <mergeCell ref="J10:J11"/>
    <mergeCell ref="K10:L10"/>
    <mergeCell ref="B14:C14"/>
    <mergeCell ref="B15:C15"/>
    <mergeCell ref="B26:C26"/>
    <mergeCell ref="B25:C25"/>
    <mergeCell ref="B21:C21"/>
    <mergeCell ref="B24:C24"/>
    <mergeCell ref="B22:C22"/>
    <mergeCell ref="B23:C23"/>
    <mergeCell ref="B20:C20"/>
    <mergeCell ref="A1:C1"/>
    <mergeCell ref="B12:C12"/>
    <mergeCell ref="B13:C13"/>
    <mergeCell ref="A10:A11"/>
    <mergeCell ref="B19:C19"/>
    <mergeCell ref="B17:C17"/>
    <mergeCell ref="B18:C18"/>
    <mergeCell ref="B16:C16"/>
  </mergeCells>
  <phoneticPr fontId="2" type="noConversion"/>
  <printOptions horizontalCentered="1" verticalCentered="1"/>
  <pageMargins left="0.23622047244094491" right="0.23622047244094491" top="0" bottom="0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selection activeCell="K15" sqref="K15"/>
    </sheetView>
  </sheetViews>
  <sheetFormatPr baseColWidth="10" defaultColWidth="11.44140625" defaultRowHeight="13.2" x14ac:dyDescent="0.25"/>
  <cols>
    <col min="1" max="1" width="3.5546875" style="7" customWidth="1"/>
    <col min="2" max="2" width="8.44140625" style="7" customWidth="1"/>
    <col min="3" max="3" width="26.5546875" style="7" customWidth="1"/>
    <col min="4" max="4" width="9.6640625" style="7" customWidth="1"/>
    <col min="5" max="5" width="9.88671875" style="7" customWidth="1"/>
    <col min="6" max="6" width="6.109375" style="7" customWidth="1"/>
    <col min="7" max="7" width="4.6640625" style="7" customWidth="1"/>
    <col min="8" max="8" width="8.88671875" style="7" customWidth="1"/>
    <col min="9" max="9" width="8.6640625" style="7" customWidth="1"/>
    <col min="10" max="16384" width="11.44140625" style="7"/>
  </cols>
  <sheetData>
    <row r="1" spans="1:14" x14ac:dyDescent="0.25">
      <c r="A1" s="187" t="s">
        <v>199</v>
      </c>
      <c r="B1" s="187"/>
      <c r="C1" s="188"/>
      <c r="D1" s="5"/>
      <c r="E1" s="5"/>
      <c r="F1" s="5"/>
      <c r="G1" s="5"/>
      <c r="H1" s="6"/>
      <c r="I1" s="5"/>
      <c r="J1" s="5"/>
      <c r="K1" s="5"/>
      <c r="L1" s="5"/>
      <c r="M1" s="5"/>
      <c r="N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6" x14ac:dyDescent="0.3">
      <c r="A5" s="22"/>
      <c r="B5" s="22"/>
      <c r="C5" s="5"/>
      <c r="D5" s="5"/>
      <c r="E5" s="23"/>
      <c r="F5" s="5"/>
      <c r="G5" s="23"/>
      <c r="H5" s="75" t="s">
        <v>5</v>
      </c>
      <c r="I5" s="5"/>
      <c r="J5" s="23"/>
      <c r="K5" s="5"/>
      <c r="L5" s="5"/>
      <c r="M5" s="5"/>
      <c r="N5" s="5"/>
    </row>
    <row r="6" spans="1:14" x14ac:dyDescent="0.25">
      <c r="A6" s="23" t="s">
        <v>4</v>
      </c>
      <c r="B6" s="2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23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s="9" customFormat="1" ht="15.6" x14ac:dyDescent="0.3">
      <c r="A8" s="22" t="s">
        <v>201</v>
      </c>
      <c r="B8" s="2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1"/>
      <c r="B9" s="24"/>
      <c r="C9" s="22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202" t="s">
        <v>125</v>
      </c>
      <c r="B10" s="208" t="s">
        <v>41</v>
      </c>
      <c r="C10" s="209"/>
      <c r="D10" s="212" t="s">
        <v>128</v>
      </c>
      <c r="E10" s="213"/>
      <c r="F10" s="204" t="s">
        <v>42</v>
      </c>
      <c r="G10" s="214" t="s">
        <v>133</v>
      </c>
      <c r="H10" s="215"/>
      <c r="I10" s="216"/>
      <c r="J10" s="217" t="s">
        <v>136</v>
      </c>
      <c r="K10" s="212" t="s">
        <v>137</v>
      </c>
      <c r="L10" s="213"/>
      <c r="M10" s="204" t="s">
        <v>140</v>
      </c>
      <c r="N10" s="69"/>
    </row>
    <row r="11" spans="1:14" ht="24" x14ac:dyDescent="0.25">
      <c r="A11" s="203"/>
      <c r="B11" s="210"/>
      <c r="C11" s="211"/>
      <c r="D11" s="72" t="s">
        <v>129</v>
      </c>
      <c r="E11" s="72" t="s">
        <v>130</v>
      </c>
      <c r="F11" s="205"/>
      <c r="G11" s="71" t="s">
        <v>134</v>
      </c>
      <c r="H11" s="70" t="s">
        <v>135</v>
      </c>
      <c r="I11" s="73" t="s">
        <v>43</v>
      </c>
      <c r="J11" s="218"/>
      <c r="K11" s="74" t="s">
        <v>138</v>
      </c>
      <c r="L11" s="74" t="s">
        <v>139</v>
      </c>
      <c r="M11" s="205"/>
      <c r="N11" s="69"/>
    </row>
    <row r="12" spans="1:14" x14ac:dyDescent="0.25">
      <c r="A12" s="26">
        <v>1</v>
      </c>
      <c r="B12" s="201">
        <v>2</v>
      </c>
      <c r="C12" s="199">
        <v>2</v>
      </c>
      <c r="D12" s="27" t="s">
        <v>131</v>
      </c>
      <c r="E12" s="27" t="s">
        <v>132</v>
      </c>
      <c r="F12" s="26">
        <v>5</v>
      </c>
      <c r="G12" s="28">
        <v>6</v>
      </c>
      <c r="H12" s="26">
        <v>7</v>
      </c>
      <c r="I12" s="26">
        <v>8</v>
      </c>
      <c r="J12" s="26">
        <v>9</v>
      </c>
      <c r="K12" s="26">
        <v>10</v>
      </c>
      <c r="L12" s="26">
        <v>11</v>
      </c>
      <c r="M12" s="26">
        <v>12</v>
      </c>
      <c r="N12" s="29"/>
    </row>
    <row r="13" spans="1:14" ht="23.25" customHeight="1" x14ac:dyDescent="0.25">
      <c r="A13" s="30"/>
      <c r="B13" s="200"/>
      <c r="C13" s="186"/>
      <c r="D13" s="87"/>
      <c r="E13" s="87"/>
      <c r="F13" s="31"/>
      <c r="G13" s="31"/>
      <c r="H13" s="30"/>
      <c r="I13" s="32">
        <f>G13+H13</f>
        <v>0</v>
      </c>
      <c r="J13" s="32">
        <f>F13*I13</f>
        <v>0</v>
      </c>
      <c r="K13" s="302">
        <v>18</v>
      </c>
      <c r="L13" s="135">
        <f>J13*K13</f>
        <v>0</v>
      </c>
      <c r="M13" s="136"/>
      <c r="N13" s="35"/>
    </row>
    <row r="14" spans="1:14" ht="23.25" customHeight="1" x14ac:dyDescent="0.25">
      <c r="A14" s="30"/>
      <c r="B14" s="200"/>
      <c r="C14" s="186"/>
      <c r="D14" s="87"/>
      <c r="E14" s="87"/>
      <c r="F14" s="31"/>
      <c r="G14" s="31"/>
      <c r="H14" s="30"/>
      <c r="I14" s="32">
        <f t="shared" ref="I14:I26" si="0">G14+H14</f>
        <v>0</v>
      </c>
      <c r="J14" s="32">
        <f t="shared" ref="J14:J26" si="1">F14*I14</f>
        <v>0</v>
      </c>
      <c r="K14" s="302">
        <v>18</v>
      </c>
      <c r="L14" s="135">
        <f t="shared" ref="L14:L26" si="2">J14*K14</f>
        <v>0</v>
      </c>
      <c r="M14" s="136"/>
      <c r="N14" s="35"/>
    </row>
    <row r="15" spans="1:14" ht="23.25" customHeight="1" x14ac:dyDescent="0.25">
      <c r="A15" s="30"/>
      <c r="B15" s="200"/>
      <c r="C15" s="186"/>
      <c r="D15" s="87"/>
      <c r="E15" s="87"/>
      <c r="F15" s="31"/>
      <c r="G15" s="31"/>
      <c r="H15" s="30"/>
      <c r="I15" s="32">
        <f t="shared" si="0"/>
        <v>0</v>
      </c>
      <c r="J15" s="32">
        <f t="shared" si="1"/>
        <v>0</v>
      </c>
      <c r="K15" s="302">
        <v>18</v>
      </c>
      <c r="L15" s="135">
        <f t="shared" si="2"/>
        <v>0</v>
      </c>
      <c r="M15" s="136"/>
      <c r="N15" s="35"/>
    </row>
    <row r="16" spans="1:14" ht="23.25" customHeight="1" x14ac:dyDescent="0.25">
      <c r="A16" s="30"/>
      <c r="B16" s="200"/>
      <c r="C16" s="186"/>
      <c r="D16" s="87"/>
      <c r="E16" s="87"/>
      <c r="F16" s="31"/>
      <c r="G16" s="31"/>
      <c r="H16" s="30"/>
      <c r="I16" s="32">
        <f t="shared" si="0"/>
        <v>0</v>
      </c>
      <c r="J16" s="32">
        <f t="shared" si="1"/>
        <v>0</v>
      </c>
      <c r="K16" s="302">
        <v>18</v>
      </c>
      <c r="L16" s="135">
        <f t="shared" si="2"/>
        <v>0</v>
      </c>
      <c r="M16" s="136"/>
      <c r="N16" s="35"/>
    </row>
    <row r="17" spans="1:14" ht="23.25" customHeight="1" x14ac:dyDescent="0.25">
      <c r="A17" s="30"/>
      <c r="B17" s="200"/>
      <c r="C17" s="186"/>
      <c r="D17" s="87"/>
      <c r="E17" s="87"/>
      <c r="F17" s="31"/>
      <c r="G17" s="31"/>
      <c r="H17" s="30"/>
      <c r="I17" s="32">
        <f t="shared" si="0"/>
        <v>0</v>
      </c>
      <c r="J17" s="32">
        <f t="shared" si="1"/>
        <v>0</v>
      </c>
      <c r="K17" s="302">
        <v>18</v>
      </c>
      <c r="L17" s="135">
        <f t="shared" si="2"/>
        <v>0</v>
      </c>
      <c r="M17" s="136"/>
      <c r="N17" s="35"/>
    </row>
    <row r="18" spans="1:14" ht="23.25" customHeight="1" x14ac:dyDescent="0.25">
      <c r="A18" s="30"/>
      <c r="B18" s="200"/>
      <c r="C18" s="186"/>
      <c r="D18" s="87"/>
      <c r="E18" s="87"/>
      <c r="F18" s="31"/>
      <c r="G18" s="31"/>
      <c r="H18" s="30"/>
      <c r="I18" s="32">
        <f t="shared" si="0"/>
        <v>0</v>
      </c>
      <c r="J18" s="32">
        <f t="shared" si="1"/>
        <v>0</v>
      </c>
      <c r="K18" s="302">
        <v>18</v>
      </c>
      <c r="L18" s="135">
        <f t="shared" si="2"/>
        <v>0</v>
      </c>
      <c r="M18" s="136"/>
      <c r="N18" s="35"/>
    </row>
    <row r="19" spans="1:14" ht="23.25" customHeight="1" x14ac:dyDescent="0.25">
      <c r="A19" s="30"/>
      <c r="B19" s="200"/>
      <c r="C19" s="186"/>
      <c r="D19" s="87"/>
      <c r="E19" s="87"/>
      <c r="F19" s="31"/>
      <c r="G19" s="31"/>
      <c r="H19" s="30"/>
      <c r="I19" s="32">
        <f t="shared" si="0"/>
        <v>0</v>
      </c>
      <c r="J19" s="32">
        <f t="shared" si="1"/>
        <v>0</v>
      </c>
      <c r="K19" s="302">
        <v>18</v>
      </c>
      <c r="L19" s="135">
        <f t="shared" si="2"/>
        <v>0</v>
      </c>
      <c r="M19" s="136"/>
      <c r="N19" s="35"/>
    </row>
    <row r="20" spans="1:14" ht="23.25" customHeight="1" x14ac:dyDescent="0.25">
      <c r="A20" s="30"/>
      <c r="B20" s="200"/>
      <c r="C20" s="186"/>
      <c r="D20" s="87"/>
      <c r="E20" s="87"/>
      <c r="F20" s="31"/>
      <c r="G20" s="31"/>
      <c r="H20" s="30"/>
      <c r="I20" s="32">
        <f t="shared" si="0"/>
        <v>0</v>
      </c>
      <c r="J20" s="32">
        <f t="shared" si="1"/>
        <v>0</v>
      </c>
      <c r="K20" s="302">
        <v>18</v>
      </c>
      <c r="L20" s="135">
        <f t="shared" si="2"/>
        <v>0</v>
      </c>
      <c r="M20" s="136"/>
      <c r="N20" s="35"/>
    </row>
    <row r="21" spans="1:14" ht="23.25" customHeight="1" x14ac:dyDescent="0.25">
      <c r="A21" s="30"/>
      <c r="B21" s="200"/>
      <c r="C21" s="186"/>
      <c r="D21" s="87"/>
      <c r="E21" s="87"/>
      <c r="F21" s="31"/>
      <c r="G21" s="31"/>
      <c r="H21" s="30"/>
      <c r="I21" s="32">
        <f t="shared" si="0"/>
        <v>0</v>
      </c>
      <c r="J21" s="32">
        <f t="shared" si="1"/>
        <v>0</v>
      </c>
      <c r="K21" s="302">
        <v>18</v>
      </c>
      <c r="L21" s="135">
        <f t="shared" si="2"/>
        <v>0</v>
      </c>
      <c r="M21" s="136"/>
      <c r="N21" s="35"/>
    </row>
    <row r="22" spans="1:14" ht="23.25" customHeight="1" x14ac:dyDescent="0.25">
      <c r="A22" s="30"/>
      <c r="B22" s="200"/>
      <c r="C22" s="186"/>
      <c r="D22" s="87"/>
      <c r="E22" s="87"/>
      <c r="F22" s="31"/>
      <c r="G22" s="31"/>
      <c r="H22" s="30"/>
      <c r="I22" s="32">
        <f t="shared" si="0"/>
        <v>0</v>
      </c>
      <c r="J22" s="32">
        <f t="shared" si="1"/>
        <v>0</v>
      </c>
      <c r="K22" s="302">
        <v>18</v>
      </c>
      <c r="L22" s="135">
        <f t="shared" si="2"/>
        <v>0</v>
      </c>
      <c r="M22" s="136"/>
      <c r="N22" s="35"/>
    </row>
    <row r="23" spans="1:14" ht="23.25" customHeight="1" x14ac:dyDescent="0.25">
      <c r="A23" s="30"/>
      <c r="B23" s="200"/>
      <c r="C23" s="186"/>
      <c r="D23" s="87"/>
      <c r="E23" s="87"/>
      <c r="F23" s="31"/>
      <c r="G23" s="31"/>
      <c r="H23" s="30"/>
      <c r="I23" s="32">
        <f t="shared" si="0"/>
        <v>0</v>
      </c>
      <c r="J23" s="32">
        <f t="shared" si="1"/>
        <v>0</v>
      </c>
      <c r="K23" s="302">
        <v>18</v>
      </c>
      <c r="L23" s="135">
        <f t="shared" si="2"/>
        <v>0</v>
      </c>
      <c r="M23" s="136"/>
      <c r="N23" s="35"/>
    </row>
    <row r="24" spans="1:14" ht="23.25" customHeight="1" x14ac:dyDescent="0.25">
      <c r="A24" s="30"/>
      <c r="B24" s="200"/>
      <c r="C24" s="186"/>
      <c r="D24" s="87"/>
      <c r="E24" s="87"/>
      <c r="F24" s="31"/>
      <c r="G24" s="31"/>
      <c r="H24" s="30"/>
      <c r="I24" s="32">
        <f t="shared" si="0"/>
        <v>0</v>
      </c>
      <c r="J24" s="32">
        <f t="shared" si="1"/>
        <v>0</v>
      </c>
      <c r="K24" s="302">
        <v>18</v>
      </c>
      <c r="L24" s="135">
        <f t="shared" si="2"/>
        <v>0</v>
      </c>
      <c r="M24" s="136"/>
      <c r="N24" s="35"/>
    </row>
    <row r="25" spans="1:14" ht="23.25" customHeight="1" x14ac:dyDescent="0.25">
      <c r="A25" s="30"/>
      <c r="B25" s="200"/>
      <c r="C25" s="186"/>
      <c r="D25" s="87"/>
      <c r="E25" s="87"/>
      <c r="F25" s="31"/>
      <c r="G25" s="31"/>
      <c r="H25" s="30"/>
      <c r="I25" s="32">
        <f t="shared" si="0"/>
        <v>0</v>
      </c>
      <c r="J25" s="32">
        <f t="shared" si="1"/>
        <v>0</v>
      </c>
      <c r="K25" s="302">
        <v>18</v>
      </c>
      <c r="L25" s="135">
        <f t="shared" si="2"/>
        <v>0</v>
      </c>
      <c r="M25" s="136"/>
      <c r="N25" s="35"/>
    </row>
    <row r="26" spans="1:14" ht="23.25" customHeight="1" x14ac:dyDescent="0.25">
      <c r="A26" s="30"/>
      <c r="B26" s="200"/>
      <c r="C26" s="186"/>
      <c r="D26" s="87"/>
      <c r="E26" s="87"/>
      <c r="F26" s="31"/>
      <c r="G26" s="31"/>
      <c r="H26" s="30"/>
      <c r="I26" s="32">
        <f t="shared" si="0"/>
        <v>0</v>
      </c>
      <c r="J26" s="32">
        <f t="shared" si="1"/>
        <v>0</v>
      </c>
      <c r="K26" s="302">
        <v>18</v>
      </c>
      <c r="L26" s="135">
        <f t="shared" si="2"/>
        <v>0</v>
      </c>
      <c r="M26" s="136"/>
      <c r="N26" s="35"/>
    </row>
    <row r="27" spans="1:14" ht="23.25" customHeight="1" x14ac:dyDescent="0.25">
      <c r="A27" s="36"/>
      <c r="B27" s="36"/>
      <c r="C27" s="35"/>
      <c r="D27" s="35"/>
      <c r="E27" s="35"/>
      <c r="F27" s="35"/>
      <c r="G27" s="35"/>
      <c r="H27" s="35"/>
      <c r="I27" s="119"/>
      <c r="J27" s="206" t="s">
        <v>45</v>
      </c>
      <c r="K27" s="207"/>
      <c r="L27" s="133">
        <f>SUM(L13:L26)</f>
        <v>0</v>
      </c>
      <c r="M27" s="137">
        <f>SUM(M13:M26)</f>
        <v>0</v>
      </c>
      <c r="N27" s="35"/>
    </row>
    <row r="28" spans="1:14" x14ac:dyDescent="0.25">
      <c r="A28" s="37" t="s">
        <v>62</v>
      </c>
      <c r="B28" s="37"/>
      <c r="C28" s="35"/>
      <c r="D28" s="35"/>
      <c r="E28" s="35"/>
      <c r="F28" s="35"/>
      <c r="G28" s="35"/>
      <c r="H28" s="35"/>
      <c r="I28" s="36"/>
      <c r="J28" s="36"/>
      <c r="K28" s="38"/>
      <c r="L28" s="39"/>
      <c r="M28" s="35"/>
      <c r="N28" s="35"/>
    </row>
    <row r="29" spans="1:14" x14ac:dyDescent="0.25">
      <c r="A29" s="40" t="s">
        <v>66</v>
      </c>
      <c r="B29" s="40"/>
      <c r="C29" s="35" t="s">
        <v>67</v>
      </c>
      <c r="D29" s="35"/>
      <c r="E29" s="35"/>
      <c r="F29" s="35"/>
      <c r="G29" s="35"/>
      <c r="H29" s="35"/>
      <c r="I29" s="36"/>
      <c r="J29" s="36"/>
      <c r="K29" s="38"/>
      <c r="L29" s="39"/>
      <c r="M29" s="35"/>
      <c r="N29" s="35"/>
    </row>
    <row r="30" spans="1:14" x14ac:dyDescent="0.25">
      <c r="A30" s="41" t="s">
        <v>63</v>
      </c>
      <c r="B30" s="41"/>
      <c r="C30" s="35" t="s">
        <v>68</v>
      </c>
      <c r="D30" s="35"/>
      <c r="E30" s="35"/>
      <c r="F30" s="35"/>
      <c r="G30" s="35"/>
      <c r="H30" s="35"/>
      <c r="I30" s="36"/>
      <c r="J30" s="36"/>
      <c r="K30" s="38"/>
      <c r="L30" s="39"/>
      <c r="M30" s="35"/>
      <c r="N30" s="35"/>
    </row>
    <row r="31" spans="1:14" x14ac:dyDescent="0.25">
      <c r="A31" s="41" t="s">
        <v>64</v>
      </c>
      <c r="B31" s="41"/>
      <c r="C31" s="35" t="s">
        <v>69</v>
      </c>
      <c r="D31" s="35"/>
      <c r="E31" s="35"/>
      <c r="F31" s="35"/>
      <c r="G31" s="35"/>
      <c r="H31" s="35"/>
      <c r="I31" s="36"/>
      <c r="J31" s="36"/>
      <c r="K31" s="38"/>
      <c r="L31" s="39"/>
      <c r="M31" s="35"/>
      <c r="N31" s="35"/>
    </row>
    <row r="32" spans="1:14" x14ac:dyDescent="0.25">
      <c r="A32" s="41" t="s">
        <v>65</v>
      </c>
      <c r="B32" s="41"/>
      <c r="C32" s="42" t="s">
        <v>70</v>
      </c>
      <c r="D32" s="35"/>
      <c r="E32" s="35"/>
      <c r="F32" s="35"/>
      <c r="G32" s="35"/>
      <c r="H32" s="35"/>
      <c r="I32" s="36"/>
      <c r="J32" s="36"/>
      <c r="K32" s="39"/>
      <c r="L32" s="39"/>
      <c r="M32" s="35"/>
      <c r="N32" s="35"/>
    </row>
    <row r="33" spans="1:14" ht="23.25" customHeight="1" x14ac:dyDescent="0.25">
      <c r="A33" s="15"/>
      <c r="B33" s="15"/>
      <c r="C33" s="15"/>
      <c r="D33" s="15"/>
      <c r="E33" s="15"/>
      <c r="F33" s="15"/>
      <c r="G33" s="15"/>
      <c r="H33" s="15"/>
      <c r="I33" s="19"/>
      <c r="J33" s="19"/>
      <c r="K33" s="43"/>
      <c r="L33" s="43"/>
      <c r="M33" s="15"/>
      <c r="N33" s="15"/>
    </row>
    <row r="34" spans="1:14" ht="23.25" customHeight="1" x14ac:dyDescent="0.25">
      <c r="A34" s="15"/>
      <c r="B34" s="15"/>
      <c r="C34" s="15"/>
      <c r="D34" s="15"/>
      <c r="E34" s="15"/>
      <c r="F34" s="15"/>
      <c r="G34" s="15"/>
      <c r="H34" s="15"/>
      <c r="I34" s="19"/>
      <c r="J34" s="19"/>
      <c r="K34" s="43"/>
      <c r="L34" s="43"/>
      <c r="M34" s="15"/>
      <c r="N34" s="15"/>
    </row>
    <row r="35" spans="1:14" ht="23.25" customHeight="1" x14ac:dyDescent="0.25">
      <c r="A35" s="15"/>
      <c r="B35" s="15"/>
      <c r="C35" s="15"/>
      <c r="D35" s="15"/>
      <c r="E35" s="15"/>
      <c r="F35" s="15"/>
      <c r="G35" s="15"/>
      <c r="H35" s="15"/>
      <c r="I35" s="19"/>
      <c r="J35" s="19"/>
      <c r="K35" s="43"/>
      <c r="L35" s="43"/>
      <c r="M35" s="15"/>
      <c r="N35" s="15"/>
    </row>
    <row r="36" spans="1:14" ht="23.25" customHeight="1" x14ac:dyDescent="0.25">
      <c r="A36" s="15"/>
      <c r="B36" s="15"/>
      <c r="C36" s="15"/>
      <c r="D36" s="15"/>
      <c r="E36" s="15"/>
      <c r="F36" s="15"/>
      <c r="G36" s="15"/>
      <c r="H36" s="15"/>
      <c r="I36" s="19"/>
      <c r="J36" s="19"/>
      <c r="K36" s="43"/>
      <c r="L36" s="43"/>
      <c r="M36" s="15"/>
      <c r="N36" s="15"/>
    </row>
    <row r="37" spans="1:14" s="15" customFormat="1" ht="23.25" customHeight="1" x14ac:dyDescent="0.25">
      <c r="I37" s="19"/>
      <c r="J37" s="19"/>
      <c r="K37" s="43"/>
      <c r="L37" s="43"/>
    </row>
    <row r="38" spans="1:14" s="15" customFormat="1" ht="23.25" customHeight="1" x14ac:dyDescent="0.25">
      <c r="I38" s="19"/>
      <c r="J38" s="19"/>
      <c r="K38" s="43"/>
      <c r="L38" s="43"/>
    </row>
    <row r="39" spans="1:14" s="15" customFormat="1" x14ac:dyDescent="0.25">
      <c r="I39" s="19"/>
      <c r="J39" s="19"/>
      <c r="K39" s="43"/>
      <c r="L39" s="43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9"/>
      <c r="J40" s="19"/>
      <c r="K40" s="43"/>
      <c r="L40" s="43"/>
      <c r="M40" s="15"/>
      <c r="N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9"/>
      <c r="J41" s="19"/>
      <c r="K41" s="43"/>
      <c r="L41" s="43"/>
      <c r="M41" s="15"/>
      <c r="N41" s="15"/>
    </row>
    <row r="42" spans="1:14" x14ac:dyDescent="0.25">
      <c r="K42" s="44"/>
    </row>
  </sheetData>
  <sheetProtection password="CEF9" sheet="1" objects="1" scenarios="1"/>
  <mergeCells count="25">
    <mergeCell ref="M10:M11"/>
    <mergeCell ref="J27:K27"/>
    <mergeCell ref="B10:C11"/>
    <mergeCell ref="D10:E10"/>
    <mergeCell ref="F10:F11"/>
    <mergeCell ref="G10:I10"/>
    <mergeCell ref="J10:J11"/>
    <mergeCell ref="K10:L10"/>
    <mergeCell ref="B14:C14"/>
    <mergeCell ref="B15:C15"/>
    <mergeCell ref="B26:C26"/>
    <mergeCell ref="B25:C25"/>
    <mergeCell ref="B21:C21"/>
    <mergeCell ref="B24:C24"/>
    <mergeCell ref="B22:C22"/>
    <mergeCell ref="B23:C23"/>
    <mergeCell ref="B20:C20"/>
    <mergeCell ref="A1:C1"/>
    <mergeCell ref="B12:C12"/>
    <mergeCell ref="B13:C13"/>
    <mergeCell ref="A10:A11"/>
    <mergeCell ref="B19:C19"/>
    <mergeCell ref="B17:C17"/>
    <mergeCell ref="B18:C18"/>
    <mergeCell ref="B16:C16"/>
  </mergeCells>
  <phoneticPr fontId="2" type="noConversion"/>
  <pageMargins left="0.78740157480314965" right="0.78740157480314965" top="0" bottom="0.19685039370078741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selection activeCell="N14" sqref="N14"/>
    </sheetView>
  </sheetViews>
  <sheetFormatPr baseColWidth="10" defaultColWidth="11.44140625" defaultRowHeight="13.2" x14ac:dyDescent="0.25"/>
  <cols>
    <col min="1" max="1" width="3.5546875" style="7" customWidth="1"/>
    <col min="2" max="2" width="8.44140625" style="7" customWidth="1"/>
    <col min="3" max="3" width="26.5546875" style="7" customWidth="1"/>
    <col min="4" max="5" width="9.6640625" style="7" customWidth="1"/>
    <col min="6" max="6" width="6.109375" style="7" customWidth="1"/>
    <col min="7" max="7" width="4.6640625" style="7" customWidth="1"/>
    <col min="8" max="8" width="8.88671875" style="7" customWidth="1"/>
    <col min="9" max="9" width="8.6640625" style="7" customWidth="1"/>
    <col min="10" max="16384" width="11.44140625" style="7"/>
  </cols>
  <sheetData>
    <row r="1" spans="1:14" x14ac:dyDescent="0.25">
      <c r="A1" s="187" t="s">
        <v>199</v>
      </c>
      <c r="B1" s="187"/>
      <c r="C1" s="188"/>
      <c r="D1" s="5"/>
      <c r="E1" s="5"/>
      <c r="F1" s="5"/>
      <c r="G1" s="5"/>
      <c r="H1" s="6"/>
      <c r="I1" s="5"/>
      <c r="J1" s="5"/>
      <c r="K1" s="5"/>
      <c r="L1" s="5"/>
      <c r="M1" s="5"/>
      <c r="N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6" x14ac:dyDescent="0.3">
      <c r="A5" s="22"/>
      <c r="B5" s="22"/>
      <c r="C5" s="5"/>
      <c r="D5" s="5"/>
      <c r="E5" s="23"/>
      <c r="F5" s="5"/>
      <c r="G5" s="23"/>
      <c r="H5" s="75" t="s">
        <v>5</v>
      </c>
      <c r="I5" s="5"/>
      <c r="J5" s="23"/>
      <c r="K5" s="5"/>
      <c r="L5" s="5"/>
      <c r="M5" s="5"/>
      <c r="N5" s="5"/>
    </row>
    <row r="6" spans="1:14" x14ac:dyDescent="0.25">
      <c r="A6" s="23" t="s">
        <v>4</v>
      </c>
      <c r="B6" s="2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23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s="9" customFormat="1" ht="15.6" x14ac:dyDescent="0.3">
      <c r="A8" s="22" t="s">
        <v>202</v>
      </c>
      <c r="B8" s="2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1"/>
      <c r="B9" s="24"/>
      <c r="C9" s="22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202" t="s">
        <v>125</v>
      </c>
      <c r="B10" s="208" t="s">
        <v>41</v>
      </c>
      <c r="C10" s="209"/>
      <c r="D10" s="212" t="s">
        <v>128</v>
      </c>
      <c r="E10" s="213"/>
      <c r="F10" s="204" t="s">
        <v>42</v>
      </c>
      <c r="G10" s="214" t="s">
        <v>133</v>
      </c>
      <c r="H10" s="215"/>
      <c r="I10" s="216"/>
      <c r="J10" s="217" t="s">
        <v>136</v>
      </c>
      <c r="K10" s="212" t="s">
        <v>137</v>
      </c>
      <c r="L10" s="213"/>
      <c r="M10" s="204" t="s">
        <v>140</v>
      </c>
      <c r="N10" s="69"/>
    </row>
    <row r="11" spans="1:14" ht="24" x14ac:dyDescent="0.25">
      <c r="A11" s="203"/>
      <c r="B11" s="210"/>
      <c r="C11" s="211"/>
      <c r="D11" s="72" t="s">
        <v>129</v>
      </c>
      <c r="E11" s="72" t="s">
        <v>130</v>
      </c>
      <c r="F11" s="205"/>
      <c r="G11" s="71" t="s">
        <v>134</v>
      </c>
      <c r="H11" s="70" t="s">
        <v>135</v>
      </c>
      <c r="I11" s="73" t="s">
        <v>43</v>
      </c>
      <c r="J11" s="218"/>
      <c r="K11" s="74" t="s">
        <v>138</v>
      </c>
      <c r="L11" s="74" t="s">
        <v>139</v>
      </c>
      <c r="M11" s="205"/>
      <c r="N11" s="69"/>
    </row>
    <row r="12" spans="1:14" x14ac:dyDescent="0.25">
      <c r="A12" s="26">
        <v>1</v>
      </c>
      <c r="B12" s="201">
        <v>2</v>
      </c>
      <c r="C12" s="199">
        <v>2</v>
      </c>
      <c r="D12" s="27" t="s">
        <v>131</v>
      </c>
      <c r="E12" s="27" t="s">
        <v>132</v>
      </c>
      <c r="F12" s="26">
        <v>5</v>
      </c>
      <c r="G12" s="28">
        <v>6</v>
      </c>
      <c r="H12" s="26">
        <v>7</v>
      </c>
      <c r="I12" s="26">
        <v>8</v>
      </c>
      <c r="J12" s="26">
        <v>9</v>
      </c>
      <c r="K12" s="26">
        <v>10</v>
      </c>
      <c r="L12" s="26">
        <v>11</v>
      </c>
      <c r="M12" s="26">
        <v>12</v>
      </c>
      <c r="N12" s="29"/>
    </row>
    <row r="13" spans="1:14" ht="23.25" customHeight="1" x14ac:dyDescent="0.25">
      <c r="A13" s="30"/>
      <c r="B13" s="200"/>
      <c r="C13" s="186"/>
      <c r="D13" s="87"/>
      <c r="E13" s="87"/>
      <c r="F13" s="31"/>
      <c r="G13" s="31"/>
      <c r="H13" s="30"/>
      <c r="I13" s="30"/>
      <c r="J13" s="32">
        <f>F13*H13</f>
        <v>0</v>
      </c>
      <c r="K13" s="302">
        <v>40</v>
      </c>
      <c r="L13" s="135">
        <f>J13*K13</f>
        <v>0</v>
      </c>
      <c r="M13" s="136"/>
      <c r="N13" s="35"/>
    </row>
    <row r="14" spans="1:14" ht="23.25" customHeight="1" x14ac:dyDescent="0.25">
      <c r="A14" s="30"/>
      <c r="B14" s="200"/>
      <c r="C14" s="186"/>
      <c r="D14" s="87"/>
      <c r="E14" s="87"/>
      <c r="F14" s="31"/>
      <c r="G14" s="31"/>
      <c r="H14" s="30"/>
      <c r="I14" s="30"/>
      <c r="J14" s="32">
        <f t="shared" ref="J14:J26" si="0">F14*H14</f>
        <v>0</v>
      </c>
      <c r="K14" s="302">
        <v>40</v>
      </c>
      <c r="L14" s="135">
        <f t="shared" ref="L14:L26" si="1">J14*K14</f>
        <v>0</v>
      </c>
      <c r="M14" s="136"/>
      <c r="N14" s="35"/>
    </row>
    <row r="15" spans="1:14" ht="23.25" customHeight="1" x14ac:dyDescent="0.25">
      <c r="A15" s="30"/>
      <c r="B15" s="200"/>
      <c r="C15" s="186"/>
      <c r="D15" s="87"/>
      <c r="E15" s="87"/>
      <c r="F15" s="31"/>
      <c r="G15" s="31"/>
      <c r="H15" s="30"/>
      <c r="I15" s="30"/>
      <c r="J15" s="32">
        <f t="shared" si="0"/>
        <v>0</v>
      </c>
      <c r="K15" s="302">
        <v>40</v>
      </c>
      <c r="L15" s="135">
        <f t="shared" si="1"/>
        <v>0</v>
      </c>
      <c r="M15" s="136"/>
      <c r="N15" s="35"/>
    </row>
    <row r="16" spans="1:14" ht="23.25" customHeight="1" x14ac:dyDescent="0.25">
      <c r="A16" s="30"/>
      <c r="B16" s="200"/>
      <c r="C16" s="186"/>
      <c r="D16" s="87"/>
      <c r="E16" s="87"/>
      <c r="F16" s="31"/>
      <c r="G16" s="31"/>
      <c r="H16" s="30"/>
      <c r="I16" s="30"/>
      <c r="J16" s="32">
        <f t="shared" si="0"/>
        <v>0</v>
      </c>
      <c r="K16" s="302">
        <v>40</v>
      </c>
      <c r="L16" s="135">
        <f t="shared" si="1"/>
        <v>0</v>
      </c>
      <c r="M16" s="136"/>
      <c r="N16" s="35"/>
    </row>
    <row r="17" spans="1:14" ht="23.25" customHeight="1" x14ac:dyDescent="0.25">
      <c r="A17" s="30"/>
      <c r="B17" s="200"/>
      <c r="C17" s="186"/>
      <c r="D17" s="87"/>
      <c r="E17" s="87"/>
      <c r="F17" s="31"/>
      <c r="G17" s="31"/>
      <c r="H17" s="30"/>
      <c r="I17" s="30"/>
      <c r="J17" s="32">
        <f t="shared" si="0"/>
        <v>0</v>
      </c>
      <c r="K17" s="302">
        <v>40</v>
      </c>
      <c r="L17" s="135">
        <f t="shared" si="1"/>
        <v>0</v>
      </c>
      <c r="M17" s="136"/>
      <c r="N17" s="35"/>
    </row>
    <row r="18" spans="1:14" ht="23.25" customHeight="1" x14ac:dyDescent="0.25">
      <c r="A18" s="30"/>
      <c r="B18" s="200"/>
      <c r="C18" s="186"/>
      <c r="D18" s="87"/>
      <c r="E18" s="87"/>
      <c r="F18" s="31"/>
      <c r="G18" s="31"/>
      <c r="H18" s="30"/>
      <c r="I18" s="30"/>
      <c r="J18" s="32">
        <f t="shared" si="0"/>
        <v>0</v>
      </c>
      <c r="K18" s="302">
        <v>40</v>
      </c>
      <c r="L18" s="135">
        <f t="shared" si="1"/>
        <v>0</v>
      </c>
      <c r="M18" s="136"/>
      <c r="N18" s="35"/>
    </row>
    <row r="19" spans="1:14" ht="23.25" customHeight="1" x14ac:dyDescent="0.25">
      <c r="A19" s="30"/>
      <c r="B19" s="200"/>
      <c r="C19" s="186"/>
      <c r="D19" s="87"/>
      <c r="E19" s="87"/>
      <c r="F19" s="31"/>
      <c r="G19" s="31"/>
      <c r="H19" s="30"/>
      <c r="I19" s="30"/>
      <c r="J19" s="32">
        <f t="shared" si="0"/>
        <v>0</v>
      </c>
      <c r="K19" s="302">
        <v>40</v>
      </c>
      <c r="L19" s="135">
        <f t="shared" si="1"/>
        <v>0</v>
      </c>
      <c r="M19" s="136"/>
      <c r="N19" s="35"/>
    </row>
    <row r="20" spans="1:14" ht="23.25" customHeight="1" x14ac:dyDescent="0.25">
      <c r="A20" s="30"/>
      <c r="B20" s="200"/>
      <c r="C20" s="186"/>
      <c r="D20" s="87"/>
      <c r="E20" s="87"/>
      <c r="F20" s="31"/>
      <c r="G20" s="31"/>
      <c r="H20" s="30"/>
      <c r="I20" s="30"/>
      <c r="J20" s="32">
        <f t="shared" si="0"/>
        <v>0</v>
      </c>
      <c r="K20" s="302">
        <v>40</v>
      </c>
      <c r="L20" s="135">
        <f t="shared" si="1"/>
        <v>0</v>
      </c>
      <c r="M20" s="136"/>
      <c r="N20" s="35"/>
    </row>
    <row r="21" spans="1:14" ht="23.25" customHeight="1" x14ac:dyDescent="0.25">
      <c r="A21" s="30"/>
      <c r="B21" s="200"/>
      <c r="C21" s="186"/>
      <c r="D21" s="87"/>
      <c r="E21" s="87"/>
      <c r="F21" s="31"/>
      <c r="G21" s="31"/>
      <c r="H21" s="30"/>
      <c r="I21" s="30"/>
      <c r="J21" s="32">
        <f t="shared" si="0"/>
        <v>0</v>
      </c>
      <c r="K21" s="302">
        <v>40</v>
      </c>
      <c r="L21" s="135">
        <f t="shared" si="1"/>
        <v>0</v>
      </c>
      <c r="M21" s="136"/>
      <c r="N21" s="35"/>
    </row>
    <row r="22" spans="1:14" ht="23.25" customHeight="1" x14ac:dyDescent="0.25">
      <c r="A22" s="30"/>
      <c r="B22" s="200"/>
      <c r="C22" s="186"/>
      <c r="D22" s="87"/>
      <c r="E22" s="87"/>
      <c r="F22" s="31"/>
      <c r="G22" s="31"/>
      <c r="H22" s="30"/>
      <c r="I22" s="30"/>
      <c r="J22" s="32">
        <f t="shared" si="0"/>
        <v>0</v>
      </c>
      <c r="K22" s="302">
        <v>40</v>
      </c>
      <c r="L22" s="135">
        <f t="shared" si="1"/>
        <v>0</v>
      </c>
      <c r="M22" s="136"/>
      <c r="N22" s="35"/>
    </row>
    <row r="23" spans="1:14" ht="23.25" customHeight="1" x14ac:dyDescent="0.25">
      <c r="A23" s="30"/>
      <c r="B23" s="200"/>
      <c r="C23" s="186"/>
      <c r="D23" s="87"/>
      <c r="E23" s="87"/>
      <c r="F23" s="31"/>
      <c r="G23" s="31"/>
      <c r="H23" s="30"/>
      <c r="I23" s="30"/>
      <c r="J23" s="32">
        <f t="shared" si="0"/>
        <v>0</v>
      </c>
      <c r="K23" s="302">
        <v>40</v>
      </c>
      <c r="L23" s="135">
        <f t="shared" si="1"/>
        <v>0</v>
      </c>
      <c r="M23" s="136"/>
      <c r="N23" s="35"/>
    </row>
    <row r="24" spans="1:14" ht="23.25" customHeight="1" x14ac:dyDescent="0.25">
      <c r="A24" s="30"/>
      <c r="B24" s="200"/>
      <c r="C24" s="186"/>
      <c r="D24" s="87"/>
      <c r="E24" s="87"/>
      <c r="F24" s="31"/>
      <c r="G24" s="31"/>
      <c r="H24" s="30"/>
      <c r="I24" s="30"/>
      <c r="J24" s="32">
        <f t="shared" si="0"/>
        <v>0</v>
      </c>
      <c r="K24" s="302">
        <v>40</v>
      </c>
      <c r="L24" s="135">
        <f t="shared" si="1"/>
        <v>0</v>
      </c>
      <c r="M24" s="136"/>
      <c r="N24" s="35"/>
    </row>
    <row r="25" spans="1:14" ht="23.25" customHeight="1" x14ac:dyDescent="0.25">
      <c r="A25" s="30"/>
      <c r="B25" s="200"/>
      <c r="C25" s="186"/>
      <c r="D25" s="87"/>
      <c r="E25" s="87"/>
      <c r="F25" s="31"/>
      <c r="G25" s="31"/>
      <c r="H25" s="30"/>
      <c r="I25" s="30"/>
      <c r="J25" s="32">
        <f t="shared" si="0"/>
        <v>0</v>
      </c>
      <c r="K25" s="302">
        <v>40</v>
      </c>
      <c r="L25" s="135">
        <f t="shared" si="1"/>
        <v>0</v>
      </c>
      <c r="M25" s="136"/>
      <c r="N25" s="35"/>
    </row>
    <row r="26" spans="1:14" ht="23.25" customHeight="1" x14ac:dyDescent="0.25">
      <c r="A26" s="30"/>
      <c r="B26" s="200"/>
      <c r="C26" s="186"/>
      <c r="D26" s="87"/>
      <c r="E26" s="87"/>
      <c r="F26" s="31"/>
      <c r="G26" s="31"/>
      <c r="H26" s="30"/>
      <c r="I26" s="30"/>
      <c r="J26" s="32">
        <f t="shared" si="0"/>
        <v>0</v>
      </c>
      <c r="K26" s="302">
        <v>40</v>
      </c>
      <c r="L26" s="135">
        <f t="shared" si="1"/>
        <v>0</v>
      </c>
      <c r="M26" s="136"/>
      <c r="N26" s="35"/>
    </row>
    <row r="27" spans="1:14" ht="23.25" customHeight="1" x14ac:dyDescent="0.25">
      <c r="A27" s="36"/>
      <c r="B27" s="36"/>
      <c r="C27" s="35"/>
      <c r="D27" s="35"/>
      <c r="E27" s="35"/>
      <c r="F27" s="35"/>
      <c r="G27" s="35"/>
      <c r="H27" s="35"/>
      <c r="I27" s="36"/>
      <c r="J27" s="206" t="s">
        <v>45</v>
      </c>
      <c r="K27" s="207"/>
      <c r="L27" s="133">
        <f>SUM(L13:L26)</f>
        <v>0</v>
      </c>
      <c r="M27" s="137">
        <f>SUM(M13:M26)</f>
        <v>0</v>
      </c>
      <c r="N27" s="35"/>
    </row>
    <row r="28" spans="1:14" x14ac:dyDescent="0.25">
      <c r="A28" s="37" t="s">
        <v>62</v>
      </c>
      <c r="B28" s="37"/>
      <c r="C28" s="35"/>
      <c r="D28" s="35"/>
      <c r="E28" s="35"/>
      <c r="F28" s="35"/>
      <c r="G28" s="35"/>
      <c r="H28" s="35"/>
      <c r="I28" s="36"/>
      <c r="J28" s="36"/>
      <c r="K28" s="38"/>
      <c r="L28" s="39"/>
      <c r="M28" s="35"/>
      <c r="N28" s="35"/>
    </row>
    <row r="29" spans="1:14" x14ac:dyDescent="0.25">
      <c r="A29" s="40" t="s">
        <v>66</v>
      </c>
      <c r="B29" s="40"/>
      <c r="C29" s="35" t="s">
        <v>67</v>
      </c>
      <c r="D29" s="35"/>
      <c r="E29" s="35"/>
      <c r="F29" s="35"/>
      <c r="G29" s="35"/>
      <c r="H29" s="35"/>
      <c r="I29" s="36"/>
      <c r="J29" s="36"/>
      <c r="K29" s="38"/>
      <c r="L29" s="39"/>
      <c r="M29" s="35"/>
      <c r="N29" s="35"/>
    </row>
    <row r="30" spans="1:14" x14ac:dyDescent="0.25">
      <c r="A30" s="41" t="s">
        <v>63</v>
      </c>
      <c r="B30" s="41"/>
      <c r="C30" s="35" t="s">
        <v>68</v>
      </c>
      <c r="D30" s="35"/>
      <c r="E30" s="35"/>
      <c r="F30" s="35"/>
      <c r="G30" s="35"/>
      <c r="H30" s="35"/>
      <c r="I30" s="36"/>
      <c r="J30" s="36"/>
      <c r="K30" s="38"/>
      <c r="L30" s="39"/>
      <c r="M30" s="35"/>
      <c r="N30" s="35"/>
    </row>
    <row r="31" spans="1:14" x14ac:dyDescent="0.25">
      <c r="A31" s="41" t="s">
        <v>64</v>
      </c>
      <c r="B31" s="41"/>
      <c r="C31" s="35" t="s">
        <v>69</v>
      </c>
      <c r="D31" s="35"/>
      <c r="E31" s="35"/>
      <c r="F31" s="35"/>
      <c r="G31" s="35"/>
      <c r="H31" s="35"/>
      <c r="I31" s="36"/>
      <c r="J31" s="36"/>
      <c r="K31" s="38"/>
      <c r="L31" s="39"/>
      <c r="M31" s="35"/>
      <c r="N31" s="35"/>
    </row>
    <row r="32" spans="1:14" x14ac:dyDescent="0.25">
      <c r="A32" s="41" t="s">
        <v>65</v>
      </c>
      <c r="B32" s="41"/>
      <c r="C32" s="42" t="s">
        <v>70</v>
      </c>
      <c r="D32" s="35"/>
      <c r="E32" s="35"/>
      <c r="F32" s="35"/>
      <c r="G32" s="35"/>
      <c r="H32" s="35"/>
      <c r="I32" s="36"/>
      <c r="J32" s="36"/>
      <c r="K32" s="39"/>
      <c r="L32" s="39"/>
      <c r="M32" s="35"/>
      <c r="N32" s="35"/>
    </row>
    <row r="33" spans="1:14" ht="23.25" customHeight="1" x14ac:dyDescent="0.25">
      <c r="A33" s="15"/>
      <c r="B33" s="15"/>
      <c r="C33" s="15"/>
      <c r="D33" s="15"/>
      <c r="E33" s="15"/>
      <c r="F33" s="15"/>
      <c r="G33" s="15"/>
      <c r="H33" s="15"/>
      <c r="I33" s="19"/>
      <c r="J33" s="19"/>
      <c r="K33" s="43"/>
      <c r="L33" s="43"/>
      <c r="M33" s="15"/>
      <c r="N33" s="15"/>
    </row>
    <row r="34" spans="1:14" ht="23.25" customHeight="1" x14ac:dyDescent="0.25">
      <c r="A34" s="15"/>
      <c r="B34" s="15"/>
      <c r="C34" s="15"/>
      <c r="D34" s="15"/>
      <c r="E34" s="15"/>
      <c r="F34" s="15"/>
      <c r="G34" s="15"/>
      <c r="H34" s="15"/>
      <c r="I34" s="19"/>
      <c r="J34" s="19"/>
      <c r="K34" s="43"/>
      <c r="L34" s="43"/>
      <c r="M34" s="15"/>
      <c r="N34" s="15"/>
    </row>
    <row r="35" spans="1:14" ht="23.25" customHeight="1" x14ac:dyDescent="0.25">
      <c r="A35" s="15"/>
      <c r="B35" s="15"/>
      <c r="C35" s="15"/>
      <c r="D35" s="15"/>
      <c r="E35" s="15"/>
      <c r="F35" s="15"/>
      <c r="G35" s="15"/>
      <c r="H35" s="15"/>
      <c r="I35" s="19"/>
      <c r="J35" s="19"/>
      <c r="K35" s="43"/>
      <c r="L35" s="43"/>
      <c r="M35" s="15"/>
      <c r="N35" s="15"/>
    </row>
    <row r="36" spans="1:14" ht="23.25" customHeight="1" x14ac:dyDescent="0.25">
      <c r="A36" s="15"/>
      <c r="B36" s="15"/>
      <c r="C36" s="15"/>
      <c r="D36" s="15"/>
      <c r="E36" s="15"/>
      <c r="F36" s="15"/>
      <c r="G36" s="15"/>
      <c r="H36" s="15"/>
      <c r="I36" s="19"/>
      <c r="J36" s="19"/>
      <c r="K36" s="43"/>
      <c r="L36" s="43"/>
      <c r="M36" s="15"/>
      <c r="N36" s="15"/>
    </row>
    <row r="37" spans="1:14" s="15" customFormat="1" ht="23.25" customHeight="1" x14ac:dyDescent="0.25">
      <c r="I37" s="19"/>
      <c r="J37" s="19"/>
      <c r="K37" s="43"/>
      <c r="L37" s="43"/>
    </row>
    <row r="38" spans="1:14" s="15" customFormat="1" ht="23.25" customHeight="1" x14ac:dyDescent="0.25">
      <c r="I38" s="19"/>
      <c r="J38" s="19"/>
      <c r="K38" s="43"/>
      <c r="L38" s="43"/>
    </row>
    <row r="39" spans="1:14" s="15" customFormat="1" x14ac:dyDescent="0.25">
      <c r="I39" s="19"/>
      <c r="J39" s="19"/>
      <c r="K39" s="43"/>
      <c r="L39" s="43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9"/>
      <c r="J40" s="19"/>
      <c r="K40" s="43"/>
      <c r="L40" s="43"/>
      <c r="M40" s="15"/>
      <c r="N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9"/>
      <c r="J41" s="19"/>
      <c r="K41" s="43"/>
      <c r="L41" s="43"/>
      <c r="M41" s="15"/>
      <c r="N41" s="15"/>
    </row>
    <row r="42" spans="1:14" x14ac:dyDescent="0.25">
      <c r="K42" s="44"/>
    </row>
  </sheetData>
  <sheetProtection password="CEFD" sheet="1" objects="1" scenarios="1"/>
  <mergeCells count="25">
    <mergeCell ref="M10:M11"/>
    <mergeCell ref="B17:C17"/>
    <mergeCell ref="B18:C18"/>
    <mergeCell ref="A1:C1"/>
    <mergeCell ref="B12:C12"/>
    <mergeCell ref="B13:C13"/>
    <mergeCell ref="A10:A11"/>
    <mergeCell ref="K10:L10"/>
    <mergeCell ref="B14:C14"/>
    <mergeCell ref="B15:C15"/>
    <mergeCell ref="B10:C11"/>
    <mergeCell ref="D10:E10"/>
    <mergeCell ref="F10:F11"/>
    <mergeCell ref="G10:I10"/>
    <mergeCell ref="J10:J11"/>
    <mergeCell ref="J27:K27"/>
    <mergeCell ref="B26:C26"/>
    <mergeCell ref="B16:C16"/>
    <mergeCell ref="B25:C25"/>
    <mergeCell ref="B21:C21"/>
    <mergeCell ref="B24:C24"/>
    <mergeCell ref="B22:C22"/>
    <mergeCell ref="B23:C23"/>
    <mergeCell ref="B19:C19"/>
    <mergeCell ref="B20:C20"/>
  </mergeCells>
  <phoneticPr fontId="2" type="noConversion"/>
  <pageMargins left="0.78740157480314965" right="0.78740157480314965" top="0" bottom="0.19685039370078741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5" zoomScaleNormal="100" workbookViewId="0">
      <selection activeCell="P29" sqref="P29"/>
    </sheetView>
  </sheetViews>
  <sheetFormatPr baseColWidth="10" defaultColWidth="11.44140625" defaultRowHeight="13.2" x14ac:dyDescent="0.25"/>
  <cols>
    <col min="1" max="1" width="3.33203125" style="7" customWidth="1"/>
    <col min="2" max="2" width="6.5546875" style="7" customWidth="1"/>
    <col min="3" max="3" width="12.33203125" style="7" customWidth="1"/>
    <col min="4" max="4" width="59.5546875" style="7" customWidth="1"/>
    <col min="5" max="5" width="15" style="7" customWidth="1"/>
    <col min="6" max="16384" width="11.44140625" style="7"/>
  </cols>
  <sheetData>
    <row r="1" spans="1:7" x14ac:dyDescent="0.25">
      <c r="A1" s="3" t="s">
        <v>199</v>
      </c>
      <c r="B1" s="3"/>
      <c r="C1" s="4"/>
      <c r="D1" s="5"/>
      <c r="E1" s="5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22"/>
      <c r="B5" s="22"/>
      <c r="C5" s="5"/>
      <c r="D5" s="108" t="s">
        <v>5</v>
      </c>
      <c r="E5" s="23"/>
    </row>
    <row r="6" spans="1:7" x14ac:dyDescent="0.25">
      <c r="A6" s="23" t="s">
        <v>4</v>
      </c>
      <c r="B6" s="23"/>
      <c r="C6" s="5"/>
      <c r="D6" s="5"/>
      <c r="E6" s="5"/>
    </row>
    <row r="7" spans="1:7" x14ac:dyDescent="0.25">
      <c r="A7" s="23"/>
      <c r="B7" s="23"/>
      <c r="C7" s="5"/>
      <c r="D7" s="5"/>
      <c r="E7" s="5"/>
    </row>
    <row r="8" spans="1:7" x14ac:dyDescent="0.25">
      <c r="A8" s="22" t="s">
        <v>169</v>
      </c>
      <c r="B8" s="22"/>
      <c r="C8" s="5"/>
      <c r="D8" s="5"/>
      <c r="E8" s="5"/>
    </row>
    <row r="9" spans="1:7" x14ac:dyDescent="0.25">
      <c r="A9" s="22" t="s">
        <v>170</v>
      </c>
      <c r="B9" s="23"/>
      <c r="C9" s="5"/>
      <c r="D9" s="5"/>
      <c r="E9" s="5"/>
    </row>
    <row r="10" spans="1:7" x14ac:dyDescent="0.25">
      <c r="A10" s="120" t="s">
        <v>73</v>
      </c>
      <c r="B10" s="5"/>
      <c r="C10" s="5"/>
      <c r="D10" s="5"/>
      <c r="E10" s="5"/>
    </row>
    <row r="11" spans="1:7" x14ac:dyDescent="0.25">
      <c r="A11" s="49"/>
      <c r="B11" s="49"/>
      <c r="C11" s="5"/>
      <c r="D11" s="5"/>
      <c r="E11" s="5"/>
    </row>
    <row r="12" spans="1:7" x14ac:dyDescent="0.25">
      <c r="A12" s="49"/>
      <c r="B12" s="49"/>
      <c r="C12" s="5"/>
      <c r="D12" s="5"/>
      <c r="E12" s="5"/>
    </row>
    <row r="13" spans="1:7" x14ac:dyDescent="0.25">
      <c r="A13" s="201" t="s">
        <v>0</v>
      </c>
      <c r="B13" s="221"/>
      <c r="C13" s="26" t="s">
        <v>1</v>
      </c>
      <c r="D13" s="26" t="s">
        <v>2</v>
      </c>
      <c r="E13" s="26" t="s">
        <v>3</v>
      </c>
    </row>
    <row r="14" spans="1:7" ht="21" customHeight="1" x14ac:dyDescent="0.3">
      <c r="A14" s="219"/>
      <c r="B14" s="220"/>
      <c r="C14" s="122"/>
      <c r="D14" s="50"/>
      <c r="E14" s="123"/>
    </row>
    <row r="15" spans="1:7" ht="21" customHeight="1" x14ac:dyDescent="0.3">
      <c r="A15" s="219"/>
      <c r="B15" s="220"/>
      <c r="C15" s="122"/>
      <c r="D15" s="50"/>
      <c r="E15" s="124"/>
    </row>
    <row r="16" spans="1:7" ht="21" customHeight="1" x14ac:dyDescent="0.3">
      <c r="A16" s="219"/>
      <c r="B16" s="220"/>
      <c r="C16" s="122"/>
      <c r="D16" s="50"/>
      <c r="E16" s="124"/>
    </row>
    <row r="17" spans="1:5" ht="21" customHeight="1" x14ac:dyDescent="0.3">
      <c r="A17" s="219"/>
      <c r="B17" s="220"/>
      <c r="C17" s="122"/>
      <c r="D17" s="50"/>
      <c r="E17" s="124"/>
    </row>
    <row r="18" spans="1:5" ht="21" customHeight="1" x14ac:dyDescent="0.3">
      <c r="A18" s="219"/>
      <c r="B18" s="220"/>
      <c r="C18" s="122"/>
      <c r="D18" s="50"/>
      <c r="E18" s="124"/>
    </row>
    <row r="19" spans="1:5" ht="21" customHeight="1" x14ac:dyDescent="0.3">
      <c r="A19" s="219"/>
      <c r="B19" s="220"/>
      <c r="C19" s="122"/>
      <c r="D19" s="50"/>
      <c r="E19" s="124"/>
    </row>
    <row r="20" spans="1:5" ht="21" customHeight="1" x14ac:dyDescent="0.3">
      <c r="A20" s="219"/>
      <c r="B20" s="220"/>
      <c r="C20" s="122"/>
      <c r="D20" s="50"/>
      <c r="E20" s="124"/>
    </row>
    <row r="21" spans="1:5" ht="21" customHeight="1" x14ac:dyDescent="0.3">
      <c r="A21" s="219"/>
      <c r="B21" s="220"/>
      <c r="C21" s="122"/>
      <c r="D21" s="50"/>
      <c r="E21" s="124"/>
    </row>
    <row r="22" spans="1:5" ht="21" customHeight="1" x14ac:dyDescent="0.3">
      <c r="A22" s="219"/>
      <c r="B22" s="220"/>
      <c r="C22" s="122"/>
      <c r="D22" s="50"/>
      <c r="E22" s="124"/>
    </row>
    <row r="23" spans="1:5" ht="21" customHeight="1" x14ac:dyDescent="0.3">
      <c r="A23" s="219"/>
      <c r="B23" s="220"/>
      <c r="C23" s="122"/>
      <c r="D23" s="50"/>
      <c r="E23" s="124"/>
    </row>
    <row r="24" spans="1:5" ht="21" customHeight="1" x14ac:dyDescent="0.3">
      <c r="A24" s="219"/>
      <c r="B24" s="220"/>
      <c r="C24" s="122"/>
      <c r="D24" s="50"/>
      <c r="E24" s="124"/>
    </row>
    <row r="25" spans="1:5" ht="21" customHeight="1" x14ac:dyDescent="0.3">
      <c r="A25" s="219"/>
      <c r="B25" s="220"/>
      <c r="C25" s="122"/>
      <c r="D25" s="50"/>
      <c r="E25" s="124"/>
    </row>
    <row r="26" spans="1:5" ht="21" customHeight="1" x14ac:dyDescent="0.3">
      <c r="A26" s="219"/>
      <c r="B26" s="220"/>
      <c r="C26" s="122"/>
      <c r="D26" s="50"/>
      <c r="E26" s="124"/>
    </row>
    <row r="27" spans="1:5" ht="21" customHeight="1" x14ac:dyDescent="0.3">
      <c r="A27" s="219"/>
      <c r="B27" s="220"/>
      <c r="C27" s="122"/>
      <c r="D27" s="50"/>
      <c r="E27" s="124"/>
    </row>
    <row r="28" spans="1:5" ht="21" customHeight="1" x14ac:dyDescent="0.3">
      <c r="A28" s="219"/>
      <c r="B28" s="220"/>
      <c r="C28" s="122"/>
      <c r="D28" s="50"/>
      <c r="E28" s="124"/>
    </row>
    <row r="29" spans="1:5" ht="21" customHeight="1" x14ac:dyDescent="0.3">
      <c r="A29" s="219"/>
      <c r="B29" s="220"/>
      <c r="C29" s="122"/>
      <c r="D29" s="50"/>
      <c r="E29" s="124"/>
    </row>
    <row r="30" spans="1:5" ht="21" customHeight="1" x14ac:dyDescent="0.3">
      <c r="A30" s="219"/>
      <c r="B30" s="220"/>
      <c r="C30" s="122"/>
      <c r="D30" s="50"/>
      <c r="E30" s="124"/>
    </row>
    <row r="31" spans="1:5" ht="21" customHeight="1" x14ac:dyDescent="0.3">
      <c r="A31" s="219"/>
      <c r="B31" s="220"/>
      <c r="C31" s="122"/>
      <c r="D31" s="50"/>
      <c r="E31" s="124"/>
    </row>
    <row r="32" spans="1:5" ht="21" customHeight="1" x14ac:dyDescent="0.3">
      <c r="A32" s="219"/>
      <c r="B32" s="220"/>
      <c r="C32" s="122"/>
      <c r="D32" s="50"/>
      <c r="E32" s="124"/>
    </row>
    <row r="33" spans="1:5" ht="21" customHeight="1" x14ac:dyDescent="0.3">
      <c r="A33" s="219"/>
      <c r="B33" s="220"/>
      <c r="C33" s="122"/>
      <c r="D33" s="50"/>
      <c r="E33" s="124"/>
    </row>
    <row r="34" spans="1:5" ht="21" customHeight="1" x14ac:dyDescent="0.3">
      <c r="A34" s="219"/>
      <c r="B34" s="220"/>
      <c r="C34" s="122"/>
      <c r="D34" s="50"/>
      <c r="E34" s="124"/>
    </row>
    <row r="35" spans="1:5" ht="21" customHeight="1" x14ac:dyDescent="0.3">
      <c r="A35" s="219"/>
      <c r="B35" s="220"/>
      <c r="C35" s="122"/>
      <c r="D35" s="50"/>
      <c r="E35" s="124"/>
    </row>
    <row r="36" spans="1:5" ht="21" customHeight="1" x14ac:dyDescent="0.3">
      <c r="A36" s="219"/>
      <c r="B36" s="220"/>
      <c r="C36" s="122"/>
      <c r="D36" s="50"/>
      <c r="E36" s="124"/>
    </row>
    <row r="37" spans="1:5" ht="21" customHeight="1" x14ac:dyDescent="0.3">
      <c r="A37" s="219"/>
      <c r="B37" s="220"/>
      <c r="C37" s="122"/>
      <c r="D37" s="50"/>
      <c r="E37" s="124"/>
    </row>
    <row r="38" spans="1:5" ht="21" customHeight="1" x14ac:dyDescent="0.3">
      <c r="A38" s="219"/>
      <c r="B38" s="220"/>
      <c r="C38" s="122"/>
      <c r="D38" s="50"/>
      <c r="E38" s="124"/>
    </row>
    <row r="39" spans="1:5" ht="21" customHeight="1" x14ac:dyDescent="0.3">
      <c r="A39" s="219"/>
      <c r="B39" s="220"/>
      <c r="C39" s="122"/>
      <c r="D39" s="50"/>
      <c r="E39" s="124"/>
    </row>
    <row r="40" spans="1:5" ht="21" customHeight="1" x14ac:dyDescent="0.3">
      <c r="A40" s="219"/>
      <c r="B40" s="220"/>
      <c r="C40" s="122"/>
      <c r="D40" s="50"/>
      <c r="E40" s="124"/>
    </row>
    <row r="41" spans="1:5" ht="21" customHeight="1" x14ac:dyDescent="0.3">
      <c r="A41" s="219"/>
      <c r="B41" s="220"/>
      <c r="C41" s="122"/>
      <c r="D41" s="50"/>
      <c r="E41" s="124"/>
    </row>
    <row r="42" spans="1:5" ht="21" customHeight="1" x14ac:dyDescent="0.3">
      <c r="A42" s="163"/>
      <c r="B42" s="163"/>
      <c r="C42" s="163"/>
      <c r="D42" s="164" t="s">
        <v>6</v>
      </c>
      <c r="E42" s="121">
        <f>SUM(E14:E41)</f>
        <v>0</v>
      </c>
    </row>
    <row r="43" spans="1:5" x14ac:dyDescent="0.25">
      <c r="D43" s="47"/>
      <c r="E43" s="15"/>
    </row>
  </sheetData>
  <sheetProtection password="CEF1" sheet="1" objects="1" scenarios="1"/>
  <mergeCells count="29">
    <mergeCell ref="A18:B18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A32:B32"/>
    <mergeCell ref="A33:B33"/>
    <mergeCell ref="A34:B34"/>
    <mergeCell ref="A35:B35"/>
    <mergeCell ref="A41:B41"/>
    <mergeCell ref="A36:B36"/>
    <mergeCell ref="A37:B37"/>
    <mergeCell ref="A38:B38"/>
    <mergeCell ref="A39:B39"/>
    <mergeCell ref="A40:B40"/>
  </mergeCells>
  <phoneticPr fontId="2" type="noConversion"/>
  <pageMargins left="0.55118110236220474" right="0.15748031496062992" top="0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8" zoomScaleNormal="100" workbookViewId="0">
      <selection activeCell="P29" sqref="P29"/>
    </sheetView>
  </sheetViews>
  <sheetFormatPr baseColWidth="10" defaultColWidth="11.44140625" defaultRowHeight="13.2" x14ac:dyDescent="0.25"/>
  <cols>
    <col min="1" max="1" width="9.109375" style="5" customWidth="1"/>
    <col min="2" max="2" width="12.33203125" style="5" customWidth="1"/>
    <col min="3" max="3" width="5.44140625" style="5" customWidth="1"/>
    <col min="4" max="4" width="45.33203125" style="5" customWidth="1"/>
    <col min="5" max="5" width="14.44140625" style="5" customWidth="1"/>
    <col min="6" max="6" width="15.109375" style="5" customWidth="1"/>
    <col min="7" max="16384" width="11.44140625" style="5"/>
  </cols>
  <sheetData>
    <row r="1" spans="1:8" x14ac:dyDescent="0.25">
      <c r="A1" s="3" t="s">
        <v>199</v>
      </c>
      <c r="B1" s="4"/>
      <c r="H1" s="6"/>
    </row>
    <row r="5" spans="1:8" x14ac:dyDescent="0.25">
      <c r="A5" s="24"/>
      <c r="C5" s="49"/>
      <c r="D5" s="49"/>
      <c r="E5" s="49"/>
      <c r="F5" s="23"/>
    </row>
    <row r="6" spans="1:8" x14ac:dyDescent="0.25">
      <c r="A6" s="5" t="s">
        <v>4</v>
      </c>
    </row>
    <row r="8" spans="1:8" x14ac:dyDescent="0.25">
      <c r="A8" s="24" t="s">
        <v>74</v>
      </c>
    </row>
    <row r="9" spans="1:8" x14ac:dyDescent="0.25">
      <c r="A9" s="5" t="s">
        <v>75</v>
      </c>
    </row>
    <row r="13" spans="1:8" x14ac:dyDescent="0.25">
      <c r="A13" s="222" t="s">
        <v>76</v>
      </c>
      <c r="B13" s="222"/>
      <c r="C13" s="222"/>
    </row>
    <row r="15" spans="1:8" x14ac:dyDescent="0.25">
      <c r="A15" s="222" t="s">
        <v>77</v>
      </c>
      <c r="B15" s="222"/>
      <c r="C15" s="222"/>
      <c r="E15" s="5" t="s">
        <v>79</v>
      </c>
      <c r="F15" s="125"/>
    </row>
    <row r="17" spans="1:6" x14ac:dyDescent="0.25">
      <c r="A17" s="222" t="s">
        <v>78</v>
      </c>
      <c r="B17" s="222"/>
      <c r="C17" s="222"/>
    </row>
    <row r="20" spans="1:6" x14ac:dyDescent="0.25">
      <c r="A20" s="165" t="s">
        <v>0</v>
      </c>
      <c r="B20" s="165" t="s">
        <v>1</v>
      </c>
      <c r="C20" s="225" t="s">
        <v>2</v>
      </c>
      <c r="D20" s="226"/>
      <c r="E20" s="227"/>
      <c r="F20" s="166" t="s">
        <v>3</v>
      </c>
    </row>
    <row r="21" spans="1:6" ht="21" customHeight="1" x14ac:dyDescent="0.3">
      <c r="A21" s="50"/>
      <c r="B21" s="122"/>
      <c r="C21" s="228"/>
      <c r="D21" s="229"/>
      <c r="E21" s="198"/>
      <c r="F21" s="88"/>
    </row>
    <row r="22" spans="1:6" ht="21" customHeight="1" x14ac:dyDescent="0.3">
      <c r="A22" s="50"/>
      <c r="B22" s="122"/>
      <c r="C22" s="228"/>
      <c r="D22" s="229"/>
      <c r="E22" s="198"/>
      <c r="F22" s="88"/>
    </row>
    <row r="23" spans="1:6" ht="21" customHeight="1" x14ac:dyDescent="0.3">
      <c r="A23" s="50"/>
      <c r="B23" s="122"/>
      <c r="C23" s="228"/>
      <c r="D23" s="229"/>
      <c r="E23" s="198"/>
      <c r="F23" s="88"/>
    </row>
    <row r="24" spans="1:6" ht="21" customHeight="1" x14ac:dyDescent="0.3">
      <c r="A24" s="50"/>
      <c r="B24" s="122"/>
      <c r="C24" s="228"/>
      <c r="D24" s="229"/>
      <c r="E24" s="198"/>
      <c r="F24" s="88"/>
    </row>
    <row r="25" spans="1:6" ht="21" customHeight="1" x14ac:dyDescent="0.3">
      <c r="A25" s="50"/>
      <c r="B25" s="122"/>
      <c r="C25" s="228"/>
      <c r="D25" s="229"/>
      <c r="E25" s="198"/>
      <c r="F25" s="88"/>
    </row>
    <row r="26" spans="1:6" ht="21" customHeight="1" x14ac:dyDescent="0.3">
      <c r="A26" s="50"/>
      <c r="B26" s="122"/>
      <c r="C26" s="228"/>
      <c r="D26" s="229"/>
      <c r="E26" s="198"/>
      <c r="F26" s="88"/>
    </row>
    <row r="27" spans="1:6" ht="21" customHeight="1" x14ac:dyDescent="0.3">
      <c r="A27" s="50"/>
      <c r="B27" s="122"/>
      <c r="C27" s="228"/>
      <c r="D27" s="229"/>
      <c r="E27" s="198"/>
      <c r="F27" s="88"/>
    </row>
    <row r="28" spans="1:6" ht="21" customHeight="1" x14ac:dyDescent="0.3">
      <c r="A28" s="50"/>
      <c r="B28" s="122"/>
      <c r="C28" s="228"/>
      <c r="D28" s="229"/>
      <c r="E28" s="198"/>
      <c r="F28" s="88"/>
    </row>
    <row r="29" spans="1:6" ht="21" customHeight="1" x14ac:dyDescent="0.3">
      <c r="A29" s="50"/>
      <c r="B29" s="122"/>
      <c r="C29" s="228"/>
      <c r="D29" s="229"/>
      <c r="E29" s="198"/>
      <c r="F29" s="88"/>
    </row>
    <row r="30" spans="1:6" ht="21" customHeight="1" x14ac:dyDescent="0.3">
      <c r="A30" s="50"/>
      <c r="B30" s="122"/>
      <c r="C30" s="228"/>
      <c r="D30" s="229"/>
      <c r="E30" s="198"/>
      <c r="F30" s="88"/>
    </row>
    <row r="31" spans="1:6" ht="21" customHeight="1" x14ac:dyDescent="0.3">
      <c r="A31" s="50"/>
      <c r="B31" s="122"/>
      <c r="C31" s="228"/>
      <c r="D31" s="229"/>
      <c r="E31" s="198"/>
      <c r="F31" s="88"/>
    </row>
    <row r="32" spans="1:6" ht="21" customHeight="1" x14ac:dyDescent="0.3">
      <c r="A32" s="50"/>
      <c r="B32" s="122"/>
      <c r="C32" s="228"/>
      <c r="D32" s="229"/>
      <c r="E32" s="198"/>
      <c r="F32" s="88"/>
    </row>
    <row r="33" spans="1:6" ht="21" customHeight="1" x14ac:dyDescent="0.3">
      <c r="A33" s="50"/>
      <c r="B33" s="122"/>
      <c r="C33" s="228"/>
      <c r="D33" s="229"/>
      <c r="E33" s="198"/>
      <c r="F33" s="88"/>
    </row>
    <row r="34" spans="1:6" ht="21" customHeight="1" x14ac:dyDescent="0.3">
      <c r="A34" s="50"/>
      <c r="B34" s="122"/>
      <c r="C34" s="228"/>
      <c r="D34" s="229"/>
      <c r="E34" s="198"/>
      <c r="F34" s="88"/>
    </row>
    <row r="35" spans="1:6" ht="21" customHeight="1" x14ac:dyDescent="0.3">
      <c r="A35" s="50"/>
      <c r="B35" s="122"/>
      <c r="C35" s="228"/>
      <c r="D35" s="229"/>
      <c r="E35" s="198"/>
      <c r="F35" s="88"/>
    </row>
    <row r="36" spans="1:6" ht="21" customHeight="1" x14ac:dyDescent="0.3">
      <c r="A36" s="50"/>
      <c r="B36" s="122"/>
      <c r="C36" s="228"/>
      <c r="D36" s="229"/>
      <c r="E36" s="198"/>
      <c r="F36" s="88"/>
    </row>
    <row r="37" spans="1:6" ht="21" customHeight="1" x14ac:dyDescent="0.3">
      <c r="A37" s="50"/>
      <c r="B37" s="122"/>
      <c r="C37" s="228"/>
      <c r="D37" s="229"/>
      <c r="E37" s="198"/>
      <c r="F37" s="88"/>
    </row>
    <row r="38" spans="1:6" ht="21" customHeight="1" x14ac:dyDescent="0.3">
      <c r="A38" s="50"/>
      <c r="B38" s="122"/>
      <c r="C38" s="228"/>
      <c r="D38" s="229"/>
      <c r="E38" s="198"/>
      <c r="F38" s="88"/>
    </row>
    <row r="39" spans="1:6" ht="21" customHeight="1" x14ac:dyDescent="0.25">
      <c r="C39" s="223" t="s">
        <v>33</v>
      </c>
      <c r="D39" s="223"/>
      <c r="E39" s="224"/>
      <c r="F39" s="76">
        <f>SUM(F21:F38)</f>
        <v>0</v>
      </c>
    </row>
    <row r="40" spans="1:6" ht="7.5" customHeight="1" x14ac:dyDescent="0.25"/>
    <row r="41" spans="1:6" x14ac:dyDescent="0.25">
      <c r="A41" s="167" t="s">
        <v>36</v>
      </c>
      <c r="B41" s="168"/>
    </row>
    <row r="42" spans="1:6" ht="6.75" customHeight="1" x14ac:dyDescent="0.25">
      <c r="A42" s="168"/>
      <c r="B42" s="168"/>
    </row>
    <row r="43" spans="1:6" x14ac:dyDescent="0.25">
      <c r="A43" s="168" t="s">
        <v>37</v>
      </c>
      <c r="B43" s="168"/>
      <c r="D43" s="168"/>
      <c r="E43" s="52"/>
    </row>
    <row r="44" spans="1:6" x14ac:dyDescent="0.25">
      <c r="A44" s="168" t="s">
        <v>38</v>
      </c>
      <c r="B44" s="168"/>
      <c r="D44" s="168"/>
      <c r="E44" s="52"/>
    </row>
    <row r="45" spans="1:6" ht="13.8" thickBot="1" x14ac:dyDescent="0.3">
      <c r="A45" s="168" t="s">
        <v>39</v>
      </c>
      <c r="B45" s="168"/>
      <c r="C45" s="35"/>
      <c r="D45" s="55"/>
      <c r="E45" s="53"/>
      <c r="F45" s="35"/>
    </row>
    <row r="46" spans="1:6" ht="13.8" thickTop="1" x14ac:dyDescent="0.25">
      <c r="A46" s="168" t="s">
        <v>40</v>
      </c>
      <c r="B46" s="168"/>
      <c r="C46" s="35"/>
      <c r="D46" s="55"/>
      <c r="E46" s="150">
        <f>SUM(E43:E45)</f>
        <v>0</v>
      </c>
    </row>
    <row r="47" spans="1:6" ht="6.75" customHeight="1" x14ac:dyDescent="0.25">
      <c r="A47" s="168"/>
      <c r="B47" s="168"/>
      <c r="C47" s="35"/>
      <c r="D47" s="55"/>
      <c r="E47" s="55"/>
    </row>
    <row r="48" spans="1:6" ht="13.8" thickBot="1" x14ac:dyDescent="0.3">
      <c r="A48" s="168" t="s">
        <v>178</v>
      </c>
      <c r="B48" s="168"/>
      <c r="C48" s="35"/>
      <c r="D48" s="55"/>
      <c r="E48" s="54">
        <f>F39*0.25</f>
        <v>0</v>
      </c>
      <c r="F48" s="35"/>
    </row>
    <row r="49" spans="1:6" ht="13.8" thickTop="1" x14ac:dyDescent="0.25">
      <c r="A49" s="168"/>
      <c r="B49" s="168"/>
      <c r="C49" s="35"/>
      <c r="D49" s="55"/>
      <c r="E49" s="151">
        <f>E46-E48</f>
        <v>0</v>
      </c>
    </row>
    <row r="50" spans="1:6" ht="6" customHeight="1" x14ac:dyDescent="0.25">
      <c r="A50" s="168"/>
      <c r="B50" s="168"/>
      <c r="C50" s="35"/>
      <c r="D50" s="55"/>
      <c r="E50" s="55"/>
    </row>
    <row r="51" spans="1:6" ht="13.8" thickBot="1" x14ac:dyDescent="0.3">
      <c r="A51" s="169" t="s">
        <v>179</v>
      </c>
      <c r="B51" s="168"/>
      <c r="C51" s="35"/>
      <c r="D51" s="55"/>
      <c r="E51" s="54">
        <f>IF(E49&gt;F39,0,E49)</f>
        <v>0</v>
      </c>
      <c r="F51" s="35"/>
    </row>
    <row r="52" spans="1:6" ht="21" customHeight="1" thickTop="1" x14ac:dyDescent="0.25">
      <c r="A52" s="168"/>
      <c r="B52" s="168"/>
      <c r="C52" s="223" t="s">
        <v>6</v>
      </c>
      <c r="D52" s="223" t="s">
        <v>180</v>
      </c>
      <c r="E52" s="224"/>
      <c r="F52" s="76">
        <f>IF(E51&lt;0,F39,F39-E51)</f>
        <v>0</v>
      </c>
    </row>
    <row r="53" spans="1:6" x14ac:dyDescent="0.25">
      <c r="A53" s="168"/>
      <c r="B53" s="168"/>
      <c r="C53" s="168"/>
      <c r="D53" s="168"/>
    </row>
    <row r="54" spans="1:6" x14ac:dyDescent="0.25">
      <c r="A54" s="168"/>
      <c r="B54" s="168"/>
      <c r="C54" s="168"/>
      <c r="D54" s="168"/>
    </row>
    <row r="55" spans="1:6" x14ac:dyDescent="0.25">
      <c r="A55" s="168"/>
      <c r="B55" s="168"/>
      <c r="C55" s="168"/>
      <c r="D55" s="168"/>
    </row>
    <row r="56" spans="1:6" x14ac:dyDescent="0.25">
      <c r="A56" s="168"/>
      <c r="B56" s="168"/>
      <c r="C56" s="168"/>
      <c r="D56" s="168"/>
    </row>
    <row r="57" spans="1:6" x14ac:dyDescent="0.25">
      <c r="A57" s="168"/>
      <c r="B57" s="168"/>
      <c r="C57" s="168"/>
      <c r="D57" s="168"/>
    </row>
    <row r="58" spans="1:6" x14ac:dyDescent="0.25">
      <c r="A58" s="168"/>
      <c r="B58" s="168"/>
      <c r="C58" s="168"/>
      <c r="D58" s="168"/>
    </row>
    <row r="59" spans="1:6" x14ac:dyDescent="0.25">
      <c r="A59" s="168"/>
      <c r="B59" s="168"/>
      <c r="C59" s="168"/>
      <c r="D59" s="168"/>
    </row>
    <row r="60" spans="1:6" x14ac:dyDescent="0.25">
      <c r="A60" s="168"/>
      <c r="B60" s="168"/>
      <c r="C60" s="168"/>
      <c r="D60" s="168"/>
    </row>
    <row r="61" spans="1:6" x14ac:dyDescent="0.25">
      <c r="A61" s="168"/>
      <c r="B61" s="168"/>
      <c r="C61" s="168"/>
      <c r="D61" s="168"/>
    </row>
    <row r="62" spans="1:6" x14ac:dyDescent="0.25">
      <c r="A62" s="168"/>
      <c r="B62" s="168"/>
      <c r="C62" s="168"/>
      <c r="D62" s="168"/>
    </row>
    <row r="63" spans="1:6" x14ac:dyDescent="0.25">
      <c r="A63" s="168"/>
      <c r="B63" s="168"/>
    </row>
    <row r="64" spans="1:6" x14ac:dyDescent="0.25">
      <c r="A64" s="168"/>
      <c r="B64" s="168"/>
    </row>
  </sheetData>
  <sheetProtection password="CEF5" sheet="1" objects="1" scenarios="1"/>
  <mergeCells count="24">
    <mergeCell ref="C36:E36"/>
    <mergeCell ref="C29:E29"/>
    <mergeCell ref="C28:E28"/>
    <mergeCell ref="C34:E34"/>
    <mergeCell ref="C35:E35"/>
    <mergeCell ref="C31:E31"/>
    <mergeCell ref="C32:E32"/>
    <mergeCell ref="C33:E33"/>
    <mergeCell ref="A13:C13"/>
    <mergeCell ref="A15:C15"/>
    <mergeCell ref="A17:C17"/>
    <mergeCell ref="C52:E52"/>
    <mergeCell ref="C39:E39"/>
    <mergeCell ref="C20:E20"/>
    <mergeCell ref="C21:E21"/>
    <mergeCell ref="C22:E22"/>
    <mergeCell ref="C23:E23"/>
    <mergeCell ref="C24:E24"/>
    <mergeCell ref="C25:E25"/>
    <mergeCell ref="C26:E26"/>
    <mergeCell ref="C27:E27"/>
    <mergeCell ref="C37:E37"/>
    <mergeCell ref="C38:E38"/>
    <mergeCell ref="C30:E30"/>
  </mergeCells>
  <phoneticPr fontId="2" type="noConversion"/>
  <printOptions horizontalCentered="1" verticalCentered="1"/>
  <pageMargins left="0.55118110236220474" right="0" top="0" bottom="0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8" workbookViewId="0">
      <selection activeCell="F20" sqref="F20"/>
    </sheetView>
  </sheetViews>
  <sheetFormatPr baseColWidth="10" defaultColWidth="11.44140625" defaultRowHeight="13.2" x14ac:dyDescent="0.25"/>
  <cols>
    <col min="1" max="1" width="3.5546875" style="7" customWidth="1"/>
    <col min="2" max="2" width="10.44140625" style="7" customWidth="1"/>
    <col min="3" max="3" width="18.109375" style="7" customWidth="1"/>
    <col min="4" max="4" width="30.5546875" style="7" customWidth="1"/>
    <col min="5" max="5" width="17.5546875" style="7" customWidth="1"/>
    <col min="6" max="16384" width="11.44140625" style="7"/>
  </cols>
  <sheetData>
    <row r="1" spans="1:7" x14ac:dyDescent="0.25">
      <c r="A1" s="10" t="s">
        <v>199</v>
      </c>
      <c r="B1" s="10"/>
      <c r="G1" s="12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ht="15.6" x14ac:dyDescent="0.3">
      <c r="A5" s="5"/>
      <c r="B5" s="22"/>
      <c r="C5" s="5"/>
      <c r="D5" s="108" t="s">
        <v>44</v>
      </c>
      <c r="E5" s="23"/>
    </row>
    <row r="6" spans="1:7" x14ac:dyDescent="0.25">
      <c r="A6" s="23" t="s">
        <v>4</v>
      </c>
      <c r="B6" s="5"/>
      <c r="C6" s="5"/>
      <c r="D6" s="5"/>
      <c r="E6" s="5"/>
    </row>
    <row r="7" spans="1:7" x14ac:dyDescent="0.25">
      <c r="A7" s="23"/>
      <c r="B7" s="5"/>
      <c r="C7" s="5"/>
      <c r="D7" s="5"/>
      <c r="E7" s="5"/>
    </row>
    <row r="8" spans="1:7" x14ac:dyDescent="0.25">
      <c r="A8" s="5"/>
      <c r="B8" s="23"/>
      <c r="C8" s="5"/>
      <c r="D8" s="5"/>
      <c r="E8" s="5"/>
    </row>
    <row r="9" spans="1:7" s="9" customFormat="1" ht="15.6" x14ac:dyDescent="0.3">
      <c r="A9" s="86" t="s">
        <v>165</v>
      </c>
    </row>
    <row r="10" spans="1:7" x14ac:dyDescent="0.25">
      <c r="A10" s="48"/>
      <c r="B10" s="16"/>
      <c r="C10" s="8"/>
      <c r="D10" s="8"/>
    </row>
    <row r="11" spans="1:7" x14ac:dyDescent="0.25">
      <c r="A11" s="234" t="s">
        <v>126</v>
      </c>
      <c r="B11" s="235"/>
      <c r="C11" s="230" t="s">
        <v>127</v>
      </c>
      <c r="D11" s="231"/>
      <c r="E11" s="17" t="s">
        <v>7</v>
      </c>
    </row>
    <row r="12" spans="1:7" x14ac:dyDescent="0.25">
      <c r="B12" s="18"/>
      <c r="C12" s="15"/>
      <c r="D12" s="15"/>
      <c r="E12" s="19"/>
    </row>
    <row r="13" spans="1:7" ht="23.25" customHeight="1" x14ac:dyDescent="0.25">
      <c r="A13" s="232"/>
      <c r="B13" s="233"/>
      <c r="C13" s="236"/>
      <c r="D13" s="237"/>
      <c r="E13" s="160"/>
    </row>
    <row r="14" spans="1:7" ht="23.25" customHeight="1" x14ac:dyDescent="0.25">
      <c r="A14" s="232"/>
      <c r="B14" s="233"/>
      <c r="C14" s="236"/>
      <c r="D14" s="237"/>
      <c r="E14" s="160"/>
    </row>
    <row r="15" spans="1:7" ht="23.25" customHeight="1" x14ac:dyDescent="0.25">
      <c r="A15" s="232"/>
      <c r="B15" s="233"/>
      <c r="C15" s="236"/>
      <c r="D15" s="237"/>
      <c r="E15" s="160"/>
    </row>
    <row r="16" spans="1:7" ht="23.25" customHeight="1" x14ac:dyDescent="0.25">
      <c r="A16" s="232"/>
      <c r="B16" s="233"/>
      <c r="C16" s="236"/>
      <c r="D16" s="237"/>
      <c r="E16" s="160"/>
    </row>
    <row r="17" spans="1:5" ht="23.25" customHeight="1" x14ac:dyDescent="0.25">
      <c r="A17" s="232"/>
      <c r="B17" s="233"/>
      <c r="C17" s="236"/>
      <c r="D17" s="237"/>
      <c r="E17" s="160"/>
    </row>
    <row r="18" spans="1:5" ht="23.25" customHeight="1" x14ac:dyDescent="0.25">
      <c r="A18" s="232"/>
      <c r="B18" s="233"/>
      <c r="C18" s="236"/>
      <c r="D18" s="237"/>
      <c r="E18" s="160"/>
    </row>
    <row r="19" spans="1:5" ht="23.25" customHeight="1" x14ac:dyDescent="0.25">
      <c r="A19" s="232"/>
      <c r="B19" s="233"/>
      <c r="C19" s="236"/>
      <c r="D19" s="237"/>
      <c r="E19" s="160"/>
    </row>
    <row r="20" spans="1:5" ht="23.25" customHeight="1" x14ac:dyDescent="0.25">
      <c r="A20" s="232"/>
      <c r="B20" s="233"/>
      <c r="C20" s="236"/>
      <c r="D20" s="237"/>
      <c r="E20" s="160"/>
    </row>
    <row r="21" spans="1:5" ht="23.25" customHeight="1" x14ac:dyDescent="0.25">
      <c r="A21" s="232"/>
      <c r="B21" s="233"/>
      <c r="C21" s="236"/>
      <c r="D21" s="237"/>
      <c r="E21" s="160"/>
    </row>
    <row r="22" spans="1:5" ht="23.25" customHeight="1" x14ac:dyDescent="0.25">
      <c r="A22" s="232"/>
      <c r="B22" s="233"/>
      <c r="C22" s="236"/>
      <c r="D22" s="237"/>
      <c r="E22" s="160"/>
    </row>
    <row r="23" spans="1:5" ht="23.25" customHeight="1" x14ac:dyDescent="0.25">
      <c r="A23" s="232"/>
      <c r="B23" s="233"/>
      <c r="C23" s="236"/>
      <c r="D23" s="237"/>
      <c r="E23" s="160"/>
    </row>
    <row r="24" spans="1:5" ht="23.25" customHeight="1" x14ac:dyDescent="0.25">
      <c r="A24" s="232"/>
      <c r="B24" s="233"/>
      <c r="C24" s="236"/>
      <c r="D24" s="237"/>
      <c r="E24" s="160"/>
    </row>
    <row r="25" spans="1:5" ht="23.25" customHeight="1" x14ac:dyDescent="0.25">
      <c r="A25" s="232"/>
      <c r="B25" s="233"/>
      <c r="C25" s="236"/>
      <c r="D25" s="237"/>
      <c r="E25" s="160"/>
    </row>
    <row r="26" spans="1:5" ht="23.25" customHeight="1" x14ac:dyDescent="0.25">
      <c r="A26" s="232"/>
      <c r="B26" s="233"/>
      <c r="C26" s="236"/>
      <c r="D26" s="237"/>
      <c r="E26" s="160"/>
    </row>
    <row r="27" spans="1:5" ht="23.25" customHeight="1" x14ac:dyDescent="0.25">
      <c r="A27" s="232"/>
      <c r="B27" s="233"/>
      <c r="C27" s="236"/>
      <c r="D27" s="237"/>
      <c r="E27" s="160"/>
    </row>
    <row r="28" spans="1:5" ht="23.25" customHeight="1" x14ac:dyDescent="0.25">
      <c r="A28" s="232"/>
      <c r="B28" s="233"/>
      <c r="C28" s="236"/>
      <c r="D28" s="237"/>
      <c r="E28" s="160"/>
    </row>
    <row r="29" spans="1:5" ht="23.25" customHeight="1" x14ac:dyDescent="0.25">
      <c r="A29" s="232"/>
      <c r="B29" s="233"/>
      <c r="C29" s="236"/>
      <c r="D29" s="237"/>
      <c r="E29" s="160"/>
    </row>
    <row r="30" spans="1:5" ht="23.25" customHeight="1" x14ac:dyDescent="0.25">
      <c r="A30" s="232"/>
      <c r="B30" s="233"/>
      <c r="C30" s="236"/>
      <c r="D30" s="237"/>
      <c r="E30" s="160"/>
    </row>
    <row r="31" spans="1:5" ht="23.25" customHeight="1" x14ac:dyDescent="0.25">
      <c r="A31" s="232"/>
      <c r="B31" s="233"/>
      <c r="C31" s="236"/>
      <c r="D31" s="237"/>
      <c r="E31" s="160"/>
    </row>
    <row r="32" spans="1:5" ht="23.25" customHeight="1" x14ac:dyDescent="0.25">
      <c r="A32" s="232"/>
      <c r="B32" s="233"/>
      <c r="C32" s="236"/>
      <c r="D32" s="237"/>
      <c r="E32" s="160"/>
    </row>
    <row r="33" spans="1:5" ht="23.25" customHeight="1" x14ac:dyDescent="0.25">
      <c r="A33" s="232"/>
      <c r="B33" s="233"/>
      <c r="C33" s="236"/>
      <c r="D33" s="237"/>
      <c r="E33" s="160"/>
    </row>
    <row r="34" spans="1:5" ht="23.25" customHeight="1" x14ac:dyDescent="0.25">
      <c r="A34" s="232"/>
      <c r="B34" s="233"/>
      <c r="C34" s="236"/>
      <c r="D34" s="237"/>
      <c r="E34" s="160"/>
    </row>
    <row r="35" spans="1:5" ht="23.25" customHeight="1" x14ac:dyDescent="0.25">
      <c r="A35" s="232"/>
      <c r="B35" s="233"/>
      <c r="C35" s="236"/>
      <c r="D35" s="237"/>
      <c r="E35" s="160"/>
    </row>
    <row r="36" spans="1:5" ht="23.25" customHeight="1" x14ac:dyDescent="0.25">
      <c r="A36" s="232"/>
      <c r="B36" s="233"/>
      <c r="C36" s="236"/>
      <c r="D36" s="237"/>
      <c r="E36" s="160"/>
    </row>
    <row r="37" spans="1:5" ht="23.25" customHeight="1" x14ac:dyDescent="0.25">
      <c r="A37" s="232"/>
      <c r="B37" s="233"/>
      <c r="C37" s="236"/>
      <c r="D37" s="237"/>
      <c r="E37" s="160"/>
    </row>
    <row r="38" spans="1:5" ht="23.25" customHeight="1" x14ac:dyDescent="0.25">
      <c r="A38" s="232"/>
      <c r="B38" s="233"/>
      <c r="C38" s="236"/>
      <c r="D38" s="237"/>
      <c r="E38" s="160"/>
    </row>
    <row r="39" spans="1:5" ht="23.25" customHeight="1" x14ac:dyDescent="0.3">
      <c r="B39" s="63"/>
      <c r="C39" s="64"/>
      <c r="D39" s="67" t="s">
        <v>6</v>
      </c>
      <c r="E39" s="21">
        <f>SUM(E13:E38)</f>
        <v>0</v>
      </c>
    </row>
    <row r="40" spans="1:5" s="15" customFormat="1" ht="23.25" customHeight="1" x14ac:dyDescent="0.3">
      <c r="B40" s="63"/>
      <c r="C40" s="64"/>
      <c r="D40" s="65"/>
      <c r="E40" s="66"/>
    </row>
    <row r="41" spans="1:5" s="15" customFormat="1" ht="23.25" customHeight="1" x14ac:dyDescent="0.3">
      <c r="B41" s="63"/>
      <c r="C41" s="64"/>
      <c r="D41" s="65"/>
      <c r="E41" s="66"/>
    </row>
    <row r="42" spans="1:5" s="15" customFormat="1" x14ac:dyDescent="0.25"/>
  </sheetData>
  <sheetProtection password="CEC9" sheet="1" objects="1" scenarios="1"/>
  <mergeCells count="54">
    <mergeCell ref="C38:D38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A15:B15"/>
    <mergeCell ref="A16:B16"/>
    <mergeCell ref="A17:B17"/>
    <mergeCell ref="A18:B18"/>
    <mergeCell ref="A14:B14"/>
    <mergeCell ref="A38:B38"/>
    <mergeCell ref="A19:B19"/>
    <mergeCell ref="A20:B20"/>
    <mergeCell ref="A21:B21"/>
    <mergeCell ref="A22:B22"/>
    <mergeCell ref="A24:B24"/>
    <mergeCell ref="A25:B25"/>
    <mergeCell ref="C11:D11"/>
    <mergeCell ref="A34:B34"/>
    <mergeCell ref="A35:B35"/>
    <mergeCell ref="A36:B36"/>
    <mergeCell ref="A37:B37"/>
    <mergeCell ref="A30:B30"/>
    <mergeCell ref="A31:B31"/>
    <mergeCell ref="A32:B32"/>
    <mergeCell ref="A23:B23"/>
    <mergeCell ref="A33:B33"/>
    <mergeCell ref="A26:B26"/>
    <mergeCell ref="A27:B27"/>
    <mergeCell ref="A28:B28"/>
    <mergeCell ref="A29:B29"/>
    <mergeCell ref="A11:B11"/>
    <mergeCell ref="A13:B13"/>
  </mergeCells>
  <phoneticPr fontId="2" type="noConversion"/>
  <pageMargins left="0.78740157480314965" right="0.78740157480314965" top="0" bottom="0.1968503937007874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J1" sqref="J1"/>
    </sheetView>
  </sheetViews>
  <sheetFormatPr baseColWidth="10" defaultColWidth="11.44140625" defaultRowHeight="13.2" x14ac:dyDescent="0.25"/>
  <cols>
    <col min="1" max="1" width="2.6640625" style="5" customWidth="1"/>
    <col min="2" max="2" width="9.109375" style="5" customWidth="1"/>
    <col min="3" max="3" width="2.6640625" style="5" customWidth="1"/>
    <col min="4" max="4" width="12.33203125" style="5" customWidth="1"/>
    <col min="5" max="5" width="2.6640625" style="5" customWidth="1"/>
    <col min="6" max="6" width="23.44140625" style="5" customWidth="1"/>
    <col min="7" max="7" width="8.88671875" style="5" customWidth="1"/>
    <col min="8" max="8" width="5.6640625" style="5" customWidth="1"/>
    <col min="9" max="9" width="8" style="5" customWidth="1"/>
    <col min="10" max="10" width="15.109375" style="5" customWidth="1"/>
    <col min="11" max="16384" width="11.44140625" style="5"/>
  </cols>
  <sheetData>
    <row r="1" spans="1:12" x14ac:dyDescent="0.25">
      <c r="A1" s="3" t="s">
        <v>199</v>
      </c>
      <c r="B1" s="3"/>
      <c r="C1" s="4"/>
      <c r="D1" s="4"/>
      <c r="E1" s="4"/>
      <c r="L1" s="6"/>
    </row>
    <row r="5" spans="1:12" x14ac:dyDescent="0.25">
      <c r="A5" s="24"/>
      <c r="B5" s="24"/>
      <c r="F5" s="49"/>
      <c r="G5" s="49"/>
      <c r="H5" s="49"/>
      <c r="I5" s="49"/>
      <c r="J5" s="23"/>
    </row>
    <row r="6" spans="1:12" x14ac:dyDescent="0.25">
      <c r="A6" s="5" t="s">
        <v>4</v>
      </c>
    </row>
    <row r="8" spans="1:12" x14ac:dyDescent="0.25">
      <c r="A8" s="24" t="s">
        <v>107</v>
      </c>
      <c r="B8" s="24"/>
    </row>
    <row r="9" spans="1:12" x14ac:dyDescent="0.25">
      <c r="A9" s="5" t="s">
        <v>80</v>
      </c>
    </row>
    <row r="11" spans="1:12" x14ac:dyDescent="0.25">
      <c r="A11" s="2" t="s">
        <v>102</v>
      </c>
      <c r="B11" s="5" t="s">
        <v>81</v>
      </c>
      <c r="C11" s="2" t="s">
        <v>102</v>
      </c>
      <c r="D11" s="5" t="s">
        <v>82</v>
      </c>
      <c r="E11" s="2" t="s">
        <v>102</v>
      </c>
      <c r="F11" s="5" t="s">
        <v>83</v>
      </c>
      <c r="G11" s="5" t="s">
        <v>84</v>
      </c>
    </row>
    <row r="13" spans="1:12" x14ac:dyDescent="0.25">
      <c r="A13" s="5" t="s">
        <v>85</v>
      </c>
      <c r="C13" s="222"/>
      <c r="D13" s="222"/>
      <c r="E13" s="222"/>
      <c r="F13" s="222"/>
      <c r="G13" s="222"/>
      <c r="H13" s="222"/>
      <c r="I13" s="222"/>
      <c r="J13" s="222"/>
    </row>
    <row r="15" spans="1:12" x14ac:dyDescent="0.25">
      <c r="A15" s="222" t="s">
        <v>77</v>
      </c>
      <c r="B15" s="222"/>
      <c r="C15" s="222"/>
      <c r="D15" s="222"/>
      <c r="E15" s="222"/>
      <c r="F15" s="222"/>
      <c r="G15" s="5" t="s">
        <v>79</v>
      </c>
      <c r="I15" s="248"/>
      <c r="J15" s="249"/>
    </row>
    <row r="17" spans="1:10" x14ac:dyDescent="0.25">
      <c r="A17" s="5" t="s">
        <v>87</v>
      </c>
    </row>
    <row r="19" spans="1:10" x14ac:dyDescent="0.25">
      <c r="A19" s="5" t="s">
        <v>86</v>
      </c>
      <c r="H19" s="5" t="s">
        <v>88</v>
      </c>
      <c r="I19" s="141" t="e">
        <f>G19/G17</f>
        <v>#DIV/0!</v>
      </c>
    </row>
    <row r="20" spans="1:10" x14ac:dyDescent="0.25">
      <c r="F20" s="130"/>
    </row>
    <row r="23" spans="1:10" x14ac:dyDescent="0.25">
      <c r="A23" s="225" t="s">
        <v>90</v>
      </c>
      <c r="B23" s="226"/>
      <c r="C23" s="226"/>
      <c r="D23" s="226"/>
      <c r="E23" s="226"/>
      <c r="F23" s="226"/>
      <c r="G23" s="247"/>
      <c r="H23" s="225" t="s">
        <v>89</v>
      </c>
      <c r="I23" s="247"/>
      <c r="J23" s="166" t="s">
        <v>3</v>
      </c>
    </row>
    <row r="24" spans="1:10" ht="18" customHeight="1" x14ac:dyDescent="0.3">
      <c r="A24" s="56" t="s">
        <v>96</v>
      </c>
      <c r="B24" s="57"/>
      <c r="C24" s="58"/>
      <c r="D24" s="246"/>
      <c r="E24" s="246"/>
      <c r="F24" s="246"/>
      <c r="G24" s="246"/>
      <c r="H24" s="243"/>
      <c r="I24" s="244"/>
      <c r="J24" s="88"/>
    </row>
    <row r="25" spans="1:10" ht="18" customHeight="1" x14ac:dyDescent="0.3">
      <c r="A25" s="238"/>
      <c r="B25" s="239"/>
      <c r="C25" s="240"/>
      <c r="D25" s="246"/>
      <c r="E25" s="246"/>
      <c r="F25" s="246"/>
      <c r="G25" s="246"/>
      <c r="H25" s="243"/>
      <c r="I25" s="244"/>
      <c r="J25" s="88"/>
    </row>
    <row r="26" spans="1:10" ht="18" customHeight="1" x14ac:dyDescent="0.3">
      <c r="A26" s="238"/>
      <c r="B26" s="239"/>
      <c r="C26" s="240"/>
      <c r="D26" s="246"/>
      <c r="E26" s="246"/>
      <c r="F26" s="246"/>
      <c r="G26" s="246"/>
      <c r="H26" s="243"/>
      <c r="I26" s="244"/>
      <c r="J26" s="88"/>
    </row>
    <row r="27" spans="1:10" ht="18" customHeight="1" x14ac:dyDescent="0.3">
      <c r="A27" s="56" t="s">
        <v>91</v>
      </c>
      <c r="B27" s="57"/>
      <c r="C27" s="58"/>
      <c r="D27" s="246"/>
      <c r="E27" s="246"/>
      <c r="F27" s="246"/>
      <c r="G27" s="246"/>
      <c r="H27" s="243"/>
      <c r="I27" s="244"/>
      <c r="J27" s="88"/>
    </row>
    <row r="28" spans="1:10" ht="18" customHeight="1" x14ac:dyDescent="0.3">
      <c r="A28" s="238"/>
      <c r="B28" s="239"/>
      <c r="C28" s="240"/>
      <c r="D28" s="246"/>
      <c r="E28" s="246"/>
      <c r="F28" s="246"/>
      <c r="G28" s="246"/>
      <c r="H28" s="243"/>
      <c r="I28" s="244"/>
      <c r="J28" s="88"/>
    </row>
    <row r="29" spans="1:10" ht="18" customHeight="1" x14ac:dyDescent="0.3">
      <c r="A29" s="238"/>
      <c r="B29" s="239"/>
      <c r="C29" s="240"/>
      <c r="D29" s="246"/>
      <c r="E29" s="246"/>
      <c r="F29" s="246"/>
      <c r="G29" s="246"/>
      <c r="H29" s="243"/>
      <c r="I29" s="244"/>
      <c r="J29" s="88"/>
    </row>
    <row r="30" spans="1:10" ht="18" customHeight="1" x14ac:dyDescent="0.3">
      <c r="A30" s="56" t="s">
        <v>92</v>
      </c>
      <c r="B30" s="57"/>
      <c r="C30" s="58"/>
      <c r="D30" s="246"/>
      <c r="E30" s="246"/>
      <c r="F30" s="246"/>
      <c r="G30" s="246"/>
      <c r="H30" s="243"/>
      <c r="I30" s="244"/>
      <c r="J30" s="88"/>
    </row>
    <row r="31" spans="1:10" ht="18" customHeight="1" x14ac:dyDescent="0.3">
      <c r="A31" s="238"/>
      <c r="B31" s="239"/>
      <c r="C31" s="240"/>
      <c r="D31" s="246"/>
      <c r="E31" s="246"/>
      <c r="F31" s="246"/>
      <c r="G31" s="246"/>
      <c r="H31" s="243"/>
      <c r="I31" s="244"/>
      <c r="J31" s="88"/>
    </row>
    <row r="32" spans="1:10" ht="18" customHeight="1" x14ac:dyDescent="0.3">
      <c r="A32" s="238"/>
      <c r="B32" s="239"/>
      <c r="C32" s="240"/>
      <c r="D32" s="246"/>
      <c r="E32" s="246"/>
      <c r="F32" s="246"/>
      <c r="G32" s="246"/>
      <c r="H32" s="243"/>
      <c r="I32" s="244"/>
      <c r="J32" s="88"/>
    </row>
    <row r="33" spans="1:10" ht="18" customHeight="1" x14ac:dyDescent="0.3">
      <c r="A33" s="56" t="s">
        <v>97</v>
      </c>
      <c r="B33" s="57"/>
      <c r="C33" s="58"/>
      <c r="D33" s="246"/>
      <c r="E33" s="246"/>
      <c r="F33" s="246"/>
      <c r="G33" s="246"/>
      <c r="H33" s="243"/>
      <c r="I33" s="244"/>
      <c r="J33" s="88"/>
    </row>
    <row r="34" spans="1:10" ht="18" customHeight="1" x14ac:dyDescent="0.3">
      <c r="A34" s="238"/>
      <c r="B34" s="239"/>
      <c r="C34" s="240"/>
      <c r="D34" s="246"/>
      <c r="E34" s="246"/>
      <c r="F34" s="246"/>
      <c r="G34" s="246"/>
      <c r="H34" s="243"/>
      <c r="I34" s="244"/>
      <c r="J34" s="88"/>
    </row>
    <row r="35" spans="1:10" ht="18" customHeight="1" x14ac:dyDescent="0.3">
      <c r="A35" s="238"/>
      <c r="B35" s="239"/>
      <c r="C35" s="240"/>
      <c r="D35" s="246"/>
      <c r="E35" s="246"/>
      <c r="F35" s="246"/>
      <c r="G35" s="246"/>
      <c r="H35" s="243"/>
      <c r="I35" s="244"/>
      <c r="J35" s="88"/>
    </row>
    <row r="36" spans="1:10" ht="18" customHeight="1" x14ac:dyDescent="0.3">
      <c r="A36" s="56" t="s">
        <v>93</v>
      </c>
      <c r="B36" s="57"/>
      <c r="C36" s="58"/>
      <c r="D36" s="246"/>
      <c r="E36" s="246"/>
      <c r="F36" s="246"/>
      <c r="G36" s="246"/>
      <c r="H36" s="243"/>
      <c r="I36" s="244"/>
      <c r="J36" s="88"/>
    </row>
    <row r="37" spans="1:10" ht="18" customHeight="1" x14ac:dyDescent="0.3">
      <c r="A37" s="238"/>
      <c r="B37" s="239"/>
      <c r="C37" s="240"/>
      <c r="D37" s="246"/>
      <c r="E37" s="246"/>
      <c r="F37" s="246"/>
      <c r="G37" s="246"/>
      <c r="H37" s="243"/>
      <c r="I37" s="244"/>
      <c r="J37" s="88"/>
    </row>
    <row r="38" spans="1:10" ht="18" customHeight="1" x14ac:dyDescent="0.3">
      <c r="A38" s="238"/>
      <c r="B38" s="239"/>
      <c r="C38" s="240"/>
      <c r="D38" s="246"/>
      <c r="E38" s="246"/>
      <c r="F38" s="246"/>
      <c r="G38" s="246"/>
      <c r="H38" s="243"/>
      <c r="I38" s="244"/>
      <c r="J38" s="88"/>
    </row>
    <row r="39" spans="1:10" ht="18" customHeight="1" x14ac:dyDescent="0.3">
      <c r="A39" s="56" t="s">
        <v>94</v>
      </c>
      <c r="B39" s="57"/>
      <c r="C39" s="58"/>
      <c r="D39" s="246"/>
      <c r="E39" s="246"/>
      <c r="F39" s="246"/>
      <c r="G39" s="246"/>
      <c r="H39" s="243"/>
      <c r="I39" s="244"/>
      <c r="J39" s="88"/>
    </row>
    <row r="40" spans="1:10" ht="18" customHeight="1" x14ac:dyDescent="0.3">
      <c r="A40" s="238"/>
      <c r="B40" s="239"/>
      <c r="C40" s="240"/>
      <c r="D40" s="246"/>
      <c r="E40" s="246"/>
      <c r="F40" s="246"/>
      <c r="G40" s="246"/>
      <c r="H40" s="243"/>
      <c r="I40" s="244"/>
      <c r="J40" s="88"/>
    </row>
    <row r="41" spans="1:10" ht="18" customHeight="1" x14ac:dyDescent="0.3">
      <c r="A41" s="238"/>
      <c r="B41" s="239"/>
      <c r="C41" s="240"/>
      <c r="D41" s="246"/>
      <c r="E41" s="246"/>
      <c r="F41" s="246"/>
      <c r="G41" s="246"/>
      <c r="H41" s="243"/>
      <c r="I41" s="244"/>
      <c r="J41" s="88"/>
    </row>
    <row r="42" spans="1:10" ht="18" customHeight="1" x14ac:dyDescent="0.3">
      <c r="A42" s="56" t="s">
        <v>95</v>
      </c>
      <c r="B42" s="57"/>
      <c r="C42" s="58"/>
      <c r="D42" s="246"/>
      <c r="E42" s="246"/>
      <c r="F42" s="246"/>
      <c r="G42" s="246"/>
      <c r="H42" s="243"/>
      <c r="I42" s="244"/>
      <c r="J42" s="88"/>
    </row>
    <row r="43" spans="1:10" ht="18" customHeight="1" x14ac:dyDescent="0.3">
      <c r="A43" s="238"/>
      <c r="B43" s="239"/>
      <c r="C43" s="240"/>
      <c r="D43" s="229"/>
      <c r="E43" s="229"/>
      <c r="F43" s="229"/>
      <c r="G43" s="229"/>
      <c r="H43" s="228"/>
      <c r="I43" s="245"/>
      <c r="J43" s="88"/>
    </row>
    <row r="44" spans="1:10" ht="15.6" x14ac:dyDescent="0.3">
      <c r="D44" s="60"/>
      <c r="E44" s="60"/>
      <c r="F44" s="61"/>
      <c r="G44" s="61"/>
      <c r="H44" s="170" t="s">
        <v>98</v>
      </c>
      <c r="I44" s="170"/>
      <c r="J44" s="51">
        <f>SUM(J24:J43)</f>
        <v>0</v>
      </c>
    </row>
    <row r="45" spans="1:10" ht="15.6" x14ac:dyDescent="0.3">
      <c r="A45" s="171" t="s">
        <v>99</v>
      </c>
      <c r="B45" s="171"/>
      <c r="C45" s="171"/>
      <c r="D45" s="171"/>
      <c r="E45" s="171"/>
      <c r="F45" s="171"/>
      <c r="G45" s="171"/>
      <c r="H45" s="242" t="e">
        <f>I19</f>
        <v>#DIV/0!</v>
      </c>
      <c r="I45" s="242"/>
      <c r="J45" s="139" t="e">
        <f>J44*I19</f>
        <v>#DIV/0!</v>
      </c>
    </row>
    <row r="46" spans="1:10" ht="16.2" thickBot="1" x14ac:dyDescent="0.35">
      <c r="A46" s="241" t="s">
        <v>100</v>
      </c>
      <c r="B46" s="241"/>
      <c r="C46" s="241"/>
      <c r="D46" s="241"/>
      <c r="E46" s="241"/>
      <c r="F46" s="241"/>
      <c r="G46" s="241"/>
      <c r="H46" s="241"/>
      <c r="I46" s="241"/>
      <c r="J46" s="159"/>
    </row>
    <row r="47" spans="1:10" ht="16.2" thickTop="1" x14ac:dyDescent="0.3">
      <c r="A47" s="241" t="s">
        <v>101</v>
      </c>
      <c r="B47" s="241"/>
      <c r="C47" s="241"/>
      <c r="D47" s="241"/>
      <c r="E47" s="241"/>
      <c r="F47" s="241"/>
      <c r="G47" s="241"/>
      <c r="H47" s="241"/>
      <c r="I47" s="241"/>
      <c r="J47" s="140" t="e">
        <f>J44-J45-J46</f>
        <v>#DIV/0!</v>
      </c>
    </row>
    <row r="49" spans="1:9" x14ac:dyDescent="0.25">
      <c r="A49" s="172" t="s">
        <v>103</v>
      </c>
      <c r="B49" s="172"/>
      <c r="C49" s="172"/>
      <c r="D49" s="172"/>
      <c r="E49" s="172"/>
      <c r="F49" s="168"/>
    </row>
    <row r="50" spans="1:9" x14ac:dyDescent="0.25">
      <c r="A50" s="173" t="s">
        <v>104</v>
      </c>
      <c r="B50" s="168"/>
      <c r="C50" s="168"/>
      <c r="D50" s="168"/>
      <c r="E50" s="168"/>
      <c r="F50" s="168"/>
    </row>
    <row r="51" spans="1:9" x14ac:dyDescent="0.25">
      <c r="A51" s="173" t="s">
        <v>105</v>
      </c>
      <c r="B51" s="168"/>
      <c r="C51" s="168"/>
      <c r="D51" s="168"/>
      <c r="E51" s="168"/>
      <c r="F51" s="168"/>
    </row>
    <row r="52" spans="1:9" x14ac:dyDescent="0.25">
      <c r="A52" s="173" t="s">
        <v>118</v>
      </c>
      <c r="B52" s="168"/>
      <c r="C52" s="168"/>
      <c r="D52" s="168"/>
      <c r="E52" s="168"/>
      <c r="F52" s="168"/>
    </row>
    <row r="54" spans="1:9" x14ac:dyDescent="0.25">
      <c r="A54" s="168" t="s">
        <v>106</v>
      </c>
      <c r="B54" s="168"/>
      <c r="C54" s="168"/>
      <c r="D54" s="168"/>
      <c r="E54" s="168"/>
      <c r="F54" s="168"/>
      <c r="G54" s="168"/>
      <c r="H54" s="168"/>
      <c r="I54" s="168"/>
    </row>
  </sheetData>
  <sheetProtection password="CECD" sheet="1" objects="1" scenarios="1"/>
  <mergeCells count="62">
    <mergeCell ref="I15:J15"/>
    <mergeCell ref="C13:J13"/>
    <mergeCell ref="C15:F15"/>
    <mergeCell ref="A15:B15"/>
    <mergeCell ref="D30:G30"/>
    <mergeCell ref="D26:G26"/>
    <mergeCell ref="D27:G27"/>
    <mergeCell ref="D28:G28"/>
    <mergeCell ref="D29:G29"/>
    <mergeCell ref="H23:I23"/>
    <mergeCell ref="A28:C28"/>
    <mergeCell ref="A29:C29"/>
    <mergeCell ref="H34:I34"/>
    <mergeCell ref="D35:G35"/>
    <mergeCell ref="D36:G36"/>
    <mergeCell ref="D37:G37"/>
    <mergeCell ref="A23:G23"/>
    <mergeCell ref="D24:G24"/>
    <mergeCell ref="D25:G25"/>
    <mergeCell ref="H24:I24"/>
    <mergeCell ref="H25:I25"/>
    <mergeCell ref="H35:I35"/>
    <mergeCell ref="H26:I26"/>
    <mergeCell ref="H27:I27"/>
    <mergeCell ref="H28:I28"/>
    <mergeCell ref="H29:I29"/>
    <mergeCell ref="A25:C25"/>
    <mergeCell ref="A26:C26"/>
    <mergeCell ref="D38:G38"/>
    <mergeCell ref="H36:I36"/>
    <mergeCell ref="H40:I40"/>
    <mergeCell ref="D40:G40"/>
    <mergeCell ref="H30:I30"/>
    <mergeCell ref="H31:I31"/>
    <mergeCell ref="H32:I32"/>
    <mergeCell ref="H37:I37"/>
    <mergeCell ref="H38:I38"/>
    <mergeCell ref="H39:I39"/>
    <mergeCell ref="D31:G31"/>
    <mergeCell ref="D32:G32"/>
    <mergeCell ref="D33:G33"/>
    <mergeCell ref="D34:G34"/>
    <mergeCell ref="D39:G39"/>
    <mergeCell ref="H33:I33"/>
    <mergeCell ref="A46:I46"/>
    <mergeCell ref="A47:I47"/>
    <mergeCell ref="H45:I45"/>
    <mergeCell ref="H41:I41"/>
    <mergeCell ref="H42:I42"/>
    <mergeCell ref="H43:I43"/>
    <mergeCell ref="D43:G43"/>
    <mergeCell ref="D42:G42"/>
    <mergeCell ref="D41:G41"/>
    <mergeCell ref="A38:C38"/>
    <mergeCell ref="A40:C40"/>
    <mergeCell ref="A41:C41"/>
    <mergeCell ref="A43:C43"/>
    <mergeCell ref="A31:C31"/>
    <mergeCell ref="A32:C32"/>
    <mergeCell ref="A34:C34"/>
    <mergeCell ref="A35:C35"/>
    <mergeCell ref="A37:C37"/>
  </mergeCells>
  <phoneticPr fontId="2" type="noConversion"/>
  <pageMargins left="0.55118110236220474" right="0.19685039370078741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</vt:i4>
      </vt:variant>
    </vt:vector>
  </HeadingPairs>
  <TitlesOfParts>
    <vt:vector size="16" baseType="lpstr">
      <vt:lpstr>Übersicht</vt:lpstr>
      <vt:lpstr>3.2.1 Gruppen</vt:lpstr>
      <vt:lpstr>3.2.2 Fahrten</vt:lpstr>
      <vt:lpstr>3.2.3 IB</vt:lpstr>
      <vt:lpstr>3.2.4 Päd</vt:lpstr>
      <vt:lpstr>3.2.5 Gesamt</vt:lpstr>
      <vt:lpstr>3.2.5 EVN</vt:lpstr>
      <vt:lpstr>3.2.6 Gesamt</vt:lpstr>
      <vt:lpstr>3.2.6 EVN</vt:lpstr>
      <vt:lpstr>3.2.8 Aufwand</vt:lpstr>
      <vt:lpstr>3.2.9 Bau</vt:lpstr>
      <vt:lpstr>3.2.11 BK</vt:lpstr>
      <vt:lpstr>Weitergabe</vt:lpstr>
      <vt:lpstr>GV</vt:lpstr>
      <vt:lpstr>TN Liste</vt:lpstr>
      <vt:lpstr>Weitergabe!Druckbereich</vt:lpstr>
    </vt:vector>
  </TitlesOfParts>
  <Company>Kids Frankfurt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Bechtold</dc:creator>
  <cp:lastModifiedBy>Rehlinger, Siggi</cp:lastModifiedBy>
  <cp:lastPrinted>2017-12-01T10:52:45Z</cp:lastPrinted>
  <dcterms:created xsi:type="dcterms:W3CDTF">2008-01-31T10:04:57Z</dcterms:created>
  <dcterms:modified xsi:type="dcterms:W3CDTF">2024-08-27T11:58:39Z</dcterms:modified>
</cp:coreProperties>
</file>